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1600" windowHeight="9585"/>
  </bookViews>
  <sheets>
    <sheet name="109.1.2月菜單" sheetId="5" r:id="rId1"/>
  </sheets>
  <definedNames>
    <definedName name="_xlnm.Print_Area" localSheetId="0">'109.1.2月菜單'!$A$1:$X$49</definedName>
  </definedNames>
  <calcPr calcId="162913"/>
</workbook>
</file>

<file path=xl/calcChain.xml><?xml version="1.0" encoding="utf-8"?>
<calcChain xmlns="http://schemas.openxmlformats.org/spreadsheetml/2006/main">
  <c r="W37" i="5" l="1"/>
  <c r="W47" i="5"/>
  <c r="W44" i="5"/>
  <c r="W41" i="5"/>
  <c r="W16" i="5"/>
  <c r="W25" i="5"/>
  <c r="W7" i="5" l="1"/>
  <c r="W4" i="5"/>
  <c r="W34" i="5"/>
  <c r="W31" i="5"/>
  <c r="W28" i="5"/>
  <c r="W22" i="5"/>
  <c r="W19" i="5"/>
  <c r="W13" i="5"/>
  <c r="W10" i="5"/>
</calcChain>
</file>

<file path=xl/sharedStrings.xml><?xml version="1.0" encoding="utf-8"?>
<sst xmlns="http://schemas.openxmlformats.org/spreadsheetml/2006/main" count="260" uniqueCount="178">
  <si>
    <t>熱量         (大卡)</t>
    <phoneticPr fontId="2" type="noConversion"/>
  </si>
  <si>
    <t>豆魚肉蛋            (份)</t>
    <phoneticPr fontId="2" type="noConversion"/>
  </si>
  <si>
    <t>蔬   菜    (份)</t>
    <phoneticPr fontId="2" type="noConversion"/>
  </si>
  <si>
    <t>油   脂 (份)</t>
    <phoneticPr fontId="2" type="noConversion"/>
  </si>
  <si>
    <t>副品</t>
    <phoneticPr fontId="1" type="noConversion"/>
  </si>
  <si>
    <t>二</t>
    <phoneticPr fontId="3" type="noConversion"/>
  </si>
  <si>
    <t>青菜(燙)</t>
    <phoneticPr fontId="3" type="noConversion"/>
  </si>
  <si>
    <t>主食</t>
    <phoneticPr fontId="2" type="noConversion"/>
  </si>
  <si>
    <t>主菜</t>
    <phoneticPr fontId="2" type="noConversion"/>
  </si>
  <si>
    <t>湯品</t>
    <phoneticPr fontId="2" type="noConversion"/>
  </si>
  <si>
    <t>副菜</t>
    <phoneticPr fontId="1" type="noConversion"/>
  </si>
  <si>
    <t>全穀         雜糧           (份)</t>
    <phoneticPr fontId="2" type="noConversion"/>
  </si>
  <si>
    <t>日期</t>
    <phoneticPr fontId="2" type="noConversion"/>
  </si>
  <si>
    <t>星期</t>
    <phoneticPr fontId="2" type="noConversion"/>
  </si>
  <si>
    <t>一</t>
    <phoneticPr fontId="1" type="noConversion"/>
  </si>
  <si>
    <t>三</t>
    <phoneticPr fontId="1" type="noConversion"/>
  </si>
  <si>
    <t>四</t>
    <phoneticPr fontId="1" type="noConversion"/>
  </si>
  <si>
    <t>五</t>
    <phoneticPr fontId="1" type="noConversion"/>
  </si>
  <si>
    <t>重量(g)</t>
    <phoneticPr fontId="3" type="noConversion"/>
  </si>
  <si>
    <t>食材</t>
    <phoneticPr fontId="3" type="noConversion"/>
  </si>
  <si>
    <t>二月份午餐菜單</t>
    <phoneticPr fontId="3" type="noConversion"/>
  </si>
  <si>
    <t>三</t>
    <phoneticPr fontId="3" type="noConversion"/>
  </si>
  <si>
    <t>四</t>
    <phoneticPr fontId="1" type="noConversion"/>
  </si>
  <si>
    <t>二</t>
    <phoneticPr fontId="1" type="noConversion"/>
  </si>
  <si>
    <t>照燒豬/燒</t>
    <phoneticPr fontId="3" type="noConversion"/>
  </si>
  <si>
    <t>沙爹肉片/炒</t>
    <phoneticPr fontId="3" type="noConversion"/>
  </si>
  <si>
    <t>味噌燒雞/燒</t>
    <phoneticPr fontId="3" type="noConversion"/>
  </si>
  <si>
    <t>梅干扣肉/燒</t>
    <phoneticPr fontId="3" type="noConversion"/>
  </si>
  <si>
    <t>咖哩豬/燒</t>
    <phoneticPr fontId="3" type="noConversion"/>
  </si>
  <si>
    <t>腰果炒雞球/炒</t>
    <phoneticPr fontId="3" type="noConversion"/>
  </si>
  <si>
    <t>蔥爆豬柳/炒</t>
    <phoneticPr fontId="3" type="noConversion"/>
  </si>
  <si>
    <t>香料烤雞腿/烤</t>
    <phoneticPr fontId="3" type="noConversion"/>
  </si>
  <si>
    <t>親子雞肉丼/燒</t>
    <phoneticPr fontId="3" type="noConversion"/>
  </si>
  <si>
    <t>肉末玉米/燒</t>
    <phoneticPr fontId="3" type="noConversion"/>
  </si>
  <si>
    <t>鴻喜菇炒高麗/炒</t>
    <phoneticPr fontId="3" type="noConversion"/>
  </si>
  <si>
    <t>香蔥炒蛋/炒</t>
    <phoneticPr fontId="3" type="noConversion"/>
  </si>
  <si>
    <t>★酥炸雞排/炸</t>
    <phoneticPr fontId="3" type="noConversion"/>
  </si>
  <si>
    <t>關東煮/滷</t>
    <phoneticPr fontId="3" type="noConversion"/>
  </si>
  <si>
    <t>肉燥滷蛋/滷</t>
    <phoneticPr fontId="3" type="noConversion"/>
  </si>
  <si>
    <t>三杯薯丁/炒</t>
    <phoneticPr fontId="3" type="noConversion"/>
  </si>
  <si>
    <t>蛋酥白菜/燒</t>
    <phoneticPr fontId="3" type="noConversion"/>
  </si>
  <si>
    <t>螞蟻上樹/炒</t>
    <phoneticPr fontId="3" type="noConversion"/>
  </si>
  <si>
    <t>烤餡餅/烤</t>
    <phoneticPr fontId="3" type="noConversion"/>
  </si>
  <si>
    <t>白菜炒豬肉/炒</t>
  </si>
  <si>
    <t>鮮菇燒黃瓜/燒</t>
    <phoneticPr fontId="3" type="noConversion"/>
  </si>
  <si>
    <t>玉米肉末/燒</t>
    <phoneticPr fontId="3" type="noConversion"/>
  </si>
  <si>
    <t>金菇什錦羹/燒</t>
    <phoneticPr fontId="3" type="noConversion"/>
  </si>
  <si>
    <t>咖哩洋芋/燒</t>
    <phoneticPr fontId="3" type="noConversion"/>
  </si>
  <si>
    <t>玉筍花椰/炒</t>
    <phoneticPr fontId="3" type="noConversion"/>
  </si>
  <si>
    <t>柴魚蒸蛋/蒸</t>
    <phoneticPr fontId="3" type="noConversion"/>
  </si>
  <si>
    <t>回鍋肉片/炒</t>
    <phoneticPr fontId="3" type="noConversion"/>
  </si>
  <si>
    <t>蒜味豬排/滷</t>
    <phoneticPr fontId="3" type="noConversion"/>
  </si>
  <si>
    <t>雞絲銀芽/炒</t>
    <phoneticPr fontId="3" type="noConversion"/>
  </si>
  <si>
    <t>瓜仔肉燥/燒</t>
    <phoneticPr fontId="3" type="noConversion"/>
  </si>
  <si>
    <t>大溪黑豆干/滷</t>
    <phoneticPr fontId="3" type="noConversion"/>
  </si>
  <si>
    <t>打拋豆薯/燒</t>
    <phoneticPr fontId="3" type="noConversion"/>
  </si>
  <si>
    <t>芹香干絲/炒</t>
    <phoneticPr fontId="3" type="noConversion"/>
  </si>
  <si>
    <t>紫菜湯</t>
    <phoneticPr fontId="3" type="noConversion"/>
  </si>
  <si>
    <t>柴魚鮮蔬湯</t>
    <phoneticPr fontId="3" type="noConversion"/>
  </si>
  <si>
    <t>竹筍湯</t>
    <phoneticPr fontId="3" type="noConversion"/>
  </si>
  <si>
    <t>山粉圓甜湯</t>
    <phoneticPr fontId="3" type="noConversion"/>
  </si>
  <si>
    <t>海芽蛋花湯</t>
    <phoneticPr fontId="3" type="noConversion"/>
  </si>
  <si>
    <t>蕃茄豆腐湯</t>
    <phoneticPr fontId="3" type="noConversion"/>
  </si>
  <si>
    <t>瓜瓜湯</t>
    <phoneticPr fontId="3" type="noConversion"/>
  </si>
  <si>
    <t>味噌湯</t>
    <phoneticPr fontId="3" type="noConversion"/>
  </si>
  <si>
    <t>蘿蔔湯</t>
    <phoneticPr fontId="3" type="noConversion"/>
  </si>
  <si>
    <t>蘑菇濃湯</t>
    <phoneticPr fontId="3" type="noConversion"/>
  </si>
  <si>
    <t>芋香西米露</t>
    <phoneticPr fontId="3" type="noConversion"/>
  </si>
  <si>
    <t>酸辣湯</t>
    <phoneticPr fontId="3" type="noConversion"/>
  </si>
  <si>
    <t>地瓜甜湯</t>
    <phoneticPr fontId="3" type="noConversion"/>
  </si>
  <si>
    <t>羅宋湯</t>
    <phoneticPr fontId="3" type="noConversion"/>
  </si>
  <si>
    <t>蒜香雞/炒</t>
    <phoneticPr fontId="3" type="noConversion"/>
  </si>
  <si>
    <t>洋蔥豬柳/炒</t>
    <phoneticPr fontId="3" type="noConversion"/>
  </si>
  <si>
    <t>海結滷蛋/滷</t>
    <phoneticPr fontId="3" type="noConversion"/>
  </si>
  <si>
    <t>雙色花椰/炒</t>
    <phoneticPr fontId="3" type="noConversion"/>
  </si>
  <si>
    <t>什錦薏仁/炒</t>
    <phoneticPr fontId="3" type="noConversion"/>
  </si>
  <si>
    <t>佛跳牆/燒</t>
    <phoneticPr fontId="3" type="noConversion"/>
  </si>
  <si>
    <t>豬肉</t>
    <phoneticPr fontId="3" type="noConversion"/>
  </si>
  <si>
    <t>時蔬</t>
    <phoneticPr fontId="3" type="noConversion"/>
  </si>
  <si>
    <t>雞肉</t>
    <phoneticPr fontId="3" type="noConversion"/>
  </si>
  <si>
    <t>味噌</t>
    <phoneticPr fontId="3" type="noConversion"/>
  </si>
  <si>
    <t>梅干菜</t>
    <phoneticPr fontId="3" type="noConversion"/>
  </si>
  <si>
    <t>水煮蛋</t>
    <phoneticPr fontId="3" type="noConversion"/>
  </si>
  <si>
    <t>洋芋</t>
    <phoneticPr fontId="3" type="noConversion"/>
  </si>
  <si>
    <t>腰果</t>
    <phoneticPr fontId="3" type="noConversion"/>
  </si>
  <si>
    <t>蔥</t>
    <phoneticPr fontId="3" type="noConversion"/>
  </si>
  <si>
    <t>液蛋</t>
    <phoneticPr fontId="3" type="noConversion"/>
  </si>
  <si>
    <t>柴魚片</t>
    <phoneticPr fontId="3" type="noConversion"/>
  </si>
  <si>
    <t>玉米</t>
    <phoneticPr fontId="3" type="noConversion"/>
  </si>
  <si>
    <t>甘藍</t>
    <phoneticPr fontId="3" type="noConversion"/>
  </si>
  <si>
    <t>鴻喜菇</t>
    <phoneticPr fontId="3" type="noConversion"/>
  </si>
  <si>
    <t>甜條</t>
    <phoneticPr fontId="3" type="noConversion"/>
  </si>
  <si>
    <t>紫菜</t>
    <phoneticPr fontId="3" type="noConversion"/>
  </si>
  <si>
    <t>薑</t>
    <phoneticPr fontId="3" type="noConversion"/>
  </si>
  <si>
    <t>白蘿蔔</t>
    <phoneticPr fontId="3" type="noConversion"/>
  </si>
  <si>
    <t>竹筍</t>
    <phoneticPr fontId="3" type="noConversion"/>
  </si>
  <si>
    <t>大白菜</t>
    <phoneticPr fontId="3" type="noConversion"/>
  </si>
  <si>
    <t>豆干</t>
    <phoneticPr fontId="3" type="noConversion"/>
  </si>
  <si>
    <t>山粉圓</t>
    <phoneticPr fontId="3" type="noConversion"/>
  </si>
  <si>
    <t>冬粉</t>
    <phoneticPr fontId="3" type="noConversion"/>
  </si>
  <si>
    <t>大黃瓜</t>
    <phoneticPr fontId="3" type="noConversion"/>
  </si>
  <si>
    <t>鮮菇</t>
    <phoneticPr fontId="3" type="noConversion"/>
  </si>
  <si>
    <t>海帶芽</t>
    <phoneticPr fontId="3" type="noConversion"/>
  </si>
  <si>
    <t>餡餅</t>
    <phoneticPr fontId="3" type="noConversion"/>
  </si>
  <si>
    <t>板豆腐</t>
    <phoneticPr fontId="3" type="noConversion"/>
  </si>
  <si>
    <t>蕃茄</t>
    <phoneticPr fontId="3" type="noConversion"/>
  </si>
  <si>
    <t>胡蘿蔔</t>
    <phoneticPr fontId="3" type="noConversion"/>
  </si>
  <si>
    <t>青豆仁</t>
    <phoneticPr fontId="3" type="noConversion"/>
  </si>
  <si>
    <t>花椰菜</t>
    <phoneticPr fontId="3" type="noConversion"/>
  </si>
  <si>
    <t>玉米筍</t>
    <phoneticPr fontId="3" type="noConversion"/>
  </si>
  <si>
    <t>豆薯</t>
    <phoneticPr fontId="3" type="noConversion"/>
  </si>
  <si>
    <t>干片</t>
    <phoneticPr fontId="3" type="noConversion"/>
  </si>
  <si>
    <t>綠豆芽</t>
    <phoneticPr fontId="3" type="noConversion"/>
  </si>
  <si>
    <t>雞肉絲</t>
    <phoneticPr fontId="3" type="noConversion"/>
  </si>
  <si>
    <t>脆瓜</t>
    <phoneticPr fontId="3" type="noConversion"/>
  </si>
  <si>
    <t>海帶絲</t>
    <phoneticPr fontId="3" type="noConversion"/>
  </si>
  <si>
    <t>白干絲</t>
    <phoneticPr fontId="3" type="noConversion"/>
  </si>
  <si>
    <t>地瓜薯條</t>
    <phoneticPr fontId="3" type="noConversion"/>
  </si>
  <si>
    <t>洋蔥</t>
    <phoneticPr fontId="3" type="noConversion"/>
  </si>
  <si>
    <t>芋頭</t>
    <phoneticPr fontId="3" type="noConversion"/>
  </si>
  <si>
    <t>西谷米</t>
    <phoneticPr fontId="3" type="noConversion"/>
  </si>
  <si>
    <t>木耳</t>
    <phoneticPr fontId="3" type="noConversion"/>
  </si>
  <si>
    <t>芹香燒芋頭/燒</t>
    <phoneticPr fontId="3" type="noConversion"/>
  </si>
  <si>
    <t>芋頭</t>
    <phoneticPr fontId="3" type="noConversion"/>
  </si>
  <si>
    <t>時蔬</t>
    <phoneticPr fontId="3" type="noConversion"/>
  </si>
  <si>
    <t>芹菜</t>
    <phoneticPr fontId="3" type="noConversion"/>
  </si>
  <si>
    <t>豬肉</t>
    <phoneticPr fontId="3" type="noConversion"/>
  </si>
  <si>
    <t>雞肉</t>
    <phoneticPr fontId="3" type="noConversion"/>
  </si>
  <si>
    <t>洋芋</t>
    <phoneticPr fontId="3" type="noConversion"/>
  </si>
  <si>
    <t>洋蔥</t>
    <phoneticPr fontId="3" type="noConversion"/>
  </si>
  <si>
    <t>水煮蛋</t>
    <phoneticPr fontId="3" type="noConversion"/>
  </si>
  <si>
    <t>海帶結</t>
    <phoneticPr fontId="3" type="noConversion"/>
  </si>
  <si>
    <t>大白菜</t>
    <phoneticPr fontId="3" type="noConversion"/>
  </si>
  <si>
    <t>花椰菜</t>
    <phoneticPr fontId="3" type="noConversion"/>
  </si>
  <si>
    <t>豆腐</t>
    <phoneticPr fontId="3" type="noConversion"/>
  </si>
  <si>
    <t>脆瓜</t>
    <phoneticPr fontId="3" type="noConversion"/>
  </si>
  <si>
    <t>蕃茄</t>
    <phoneticPr fontId="3" type="noConversion"/>
  </si>
  <si>
    <t>薏仁</t>
    <phoneticPr fontId="3" type="noConversion"/>
  </si>
  <si>
    <t>板豆腐</t>
    <phoneticPr fontId="3" type="noConversion"/>
  </si>
  <si>
    <t>海帶芽</t>
    <phoneticPr fontId="3" type="noConversion"/>
  </si>
  <si>
    <t>地瓜</t>
    <phoneticPr fontId="3" type="noConversion"/>
  </si>
  <si>
    <t>一月份午餐菜單</t>
    <phoneticPr fontId="3" type="noConversion"/>
  </si>
  <si>
    <t>茄汁豆腐/燒</t>
    <phoneticPr fontId="3" type="noConversion"/>
  </si>
  <si>
    <t>蕃茄醬</t>
    <phoneticPr fontId="3" type="noConversion"/>
  </si>
  <si>
    <r>
      <t>BBQ翅小腿</t>
    </r>
    <r>
      <rPr>
        <b/>
        <sz val="40"/>
        <rFont val="標楷體"/>
        <family val="4"/>
        <charset val="136"/>
      </rPr>
      <t>X1</t>
    </r>
    <r>
      <rPr>
        <b/>
        <sz val="55"/>
        <rFont val="標楷體"/>
        <family val="4"/>
        <charset val="136"/>
      </rPr>
      <t>/滷</t>
    </r>
    <phoneticPr fontId="3" type="noConversion"/>
  </si>
  <si>
    <r>
      <t>地瓜薯條</t>
    </r>
    <r>
      <rPr>
        <b/>
        <sz val="40"/>
        <rFont val="標楷體"/>
        <family val="4"/>
        <charset val="136"/>
      </rPr>
      <t>X3</t>
    </r>
    <r>
      <rPr>
        <b/>
        <sz val="55"/>
        <rFont val="標楷體"/>
        <family val="4"/>
        <charset val="136"/>
      </rPr>
      <t>/烤</t>
    </r>
    <phoneticPr fontId="3" type="noConversion"/>
  </si>
  <si>
    <r>
      <t>沙茶甜條</t>
    </r>
    <r>
      <rPr>
        <b/>
        <sz val="40"/>
        <rFont val="標楷體"/>
        <family val="4"/>
        <charset val="136"/>
      </rPr>
      <t>X3</t>
    </r>
    <r>
      <rPr>
        <b/>
        <sz val="55"/>
        <rFont val="標楷體"/>
        <family val="4"/>
        <charset val="136"/>
      </rPr>
      <t>/炒</t>
    </r>
    <phoneticPr fontId="3" type="noConversion"/>
  </si>
  <si>
    <t>素食</t>
    <phoneticPr fontId="3" type="noConversion"/>
  </si>
  <si>
    <t xml:space="preserve">香鬆飯
</t>
    <phoneticPr fontId="3" type="noConversion"/>
  </si>
  <si>
    <t xml:space="preserve">五穀飯
</t>
    <phoneticPr fontId="3" type="noConversion"/>
  </si>
  <si>
    <t>油菜</t>
    <phoneticPr fontId="3" type="noConversion"/>
  </si>
  <si>
    <t>蕃茄</t>
    <phoneticPr fontId="3" type="noConversion"/>
  </si>
  <si>
    <t>青江菜</t>
    <phoneticPr fontId="3" type="noConversion"/>
  </si>
  <si>
    <t>高麗菜</t>
    <phoneticPr fontId="3" type="noConversion"/>
  </si>
  <si>
    <t>高麗菜</t>
    <phoneticPr fontId="3" type="noConversion"/>
  </si>
  <si>
    <t>油菜</t>
    <phoneticPr fontId="3" type="noConversion"/>
  </si>
  <si>
    <t>油菜</t>
    <phoneticPr fontId="3" type="noConversion"/>
  </si>
  <si>
    <t>高麗菜</t>
    <phoneticPr fontId="3" type="noConversion"/>
  </si>
  <si>
    <t>鵝白菜</t>
    <phoneticPr fontId="3" type="noConversion"/>
  </si>
  <si>
    <t>青江菜</t>
    <phoneticPr fontId="3" type="noConversion"/>
  </si>
  <si>
    <t xml:space="preserve">芝麻飯
</t>
    <phoneticPr fontId="3" type="noConversion"/>
  </si>
  <si>
    <t xml:space="preserve">薏仁飯
</t>
    <phoneticPr fontId="3" type="noConversion"/>
  </si>
  <si>
    <t>香蕉</t>
    <phoneticPr fontId="3" type="noConversion"/>
  </si>
  <si>
    <t xml:space="preserve">白飯
</t>
    <phoneticPr fontId="3" type="noConversion"/>
  </si>
  <si>
    <t xml:space="preserve">香菇油飯
</t>
    <phoneticPr fontId="3" type="noConversion"/>
  </si>
  <si>
    <t>葡萄</t>
    <phoneticPr fontId="3" type="noConversion"/>
  </si>
  <si>
    <t xml:space="preserve">地瓜飯
</t>
    <phoneticPr fontId="3" type="noConversion"/>
  </si>
  <si>
    <t xml:space="preserve">白飯
</t>
    <phoneticPr fontId="3" type="noConversion"/>
  </si>
  <si>
    <t>蓮霧</t>
    <phoneticPr fontId="3" type="noConversion"/>
  </si>
  <si>
    <t xml:space="preserve">薏仁飯
</t>
    <phoneticPr fontId="3" type="noConversion"/>
  </si>
  <si>
    <t xml:space="preserve">白飯
</t>
    <phoneticPr fontId="3" type="noConversion"/>
  </si>
  <si>
    <t>橘子</t>
    <phoneticPr fontId="3" type="noConversion"/>
  </si>
  <si>
    <t xml:space="preserve">糙米飯
</t>
    <phoneticPr fontId="3" type="noConversion"/>
  </si>
  <si>
    <t xml:space="preserve">五穀飯
</t>
    <phoneticPr fontId="3" type="noConversion"/>
  </si>
  <si>
    <t>蘋果</t>
    <phoneticPr fontId="3" type="noConversion"/>
  </si>
  <si>
    <t xml:space="preserve">白飯
</t>
    <phoneticPr fontId="3" type="noConversion"/>
  </si>
  <si>
    <t xml:space="preserve">什錦炒米粉
</t>
    <phoneticPr fontId="3" type="noConversion"/>
  </si>
  <si>
    <t>香蕉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</si>
</sst>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_);[Red]\(0\)"/>
    <numFmt numFmtId="177" formatCode="0_ "/>
  </numFmts>
  <fonts count="29" x14ac:knownFonts="1">
    <font>
      <sz val="12"/>
      <color theme="1"/>
      <name val="新細明體"/>
      <family val="1"/>
      <charset val="136"/>
      <scheme val="minor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20"/>
      <name val="微軟正黑體"/>
      <family val="2"/>
      <charset val="136"/>
    </font>
    <font>
      <sz val="16"/>
      <name val="微軟正黑體"/>
      <family val="2"/>
      <charset val="136"/>
    </font>
    <font>
      <sz val="14"/>
      <name val="微軟正黑體"/>
      <family val="2"/>
      <charset val="136"/>
    </font>
    <font>
      <sz val="9"/>
      <name val="微軟正黑體"/>
      <family val="2"/>
      <charset val="136"/>
    </font>
    <font>
      <sz val="10"/>
      <name val="微軟正黑體"/>
      <family val="2"/>
      <charset val="136"/>
    </font>
    <font>
      <sz val="14"/>
      <color theme="1"/>
      <name val="新細明體"/>
      <family val="1"/>
      <charset val="136"/>
      <scheme val="minor"/>
    </font>
    <font>
      <sz val="11"/>
      <color theme="1"/>
      <name val="新細明體"/>
      <family val="1"/>
      <charset val="136"/>
      <scheme val="minor"/>
    </font>
    <font>
      <sz val="32"/>
      <color theme="1"/>
      <name val="新細明體"/>
      <family val="1"/>
      <charset val="136"/>
      <scheme val="minor"/>
    </font>
    <font>
      <sz val="32"/>
      <name val="微軟正黑體"/>
      <family val="2"/>
      <charset val="136"/>
    </font>
    <font>
      <sz val="20"/>
      <color theme="1"/>
      <name val="新細明體"/>
      <family val="1"/>
      <charset val="136"/>
      <scheme val="minor"/>
    </font>
    <font>
      <sz val="45"/>
      <name val="微軟正黑體"/>
      <family val="2"/>
      <charset val="136"/>
    </font>
    <font>
      <sz val="17"/>
      <color theme="1"/>
      <name val="新細明體"/>
      <family val="1"/>
      <charset val="136"/>
      <scheme val="minor"/>
    </font>
    <font>
      <sz val="17"/>
      <name val="微軟正黑體"/>
      <family val="2"/>
      <charset val="136"/>
    </font>
    <font>
      <sz val="23"/>
      <color theme="1"/>
      <name val="新細明體"/>
      <family val="1"/>
      <charset val="136"/>
      <scheme val="minor"/>
    </font>
    <font>
      <sz val="23"/>
      <name val="微軟正黑體"/>
      <family val="2"/>
      <charset val="136"/>
    </font>
    <font>
      <sz val="30"/>
      <name val="標楷體"/>
      <family val="4"/>
      <charset val="136"/>
    </font>
    <font>
      <sz val="9"/>
      <name val="標楷體"/>
      <family val="4"/>
      <charset val="136"/>
    </font>
    <font>
      <b/>
      <sz val="30"/>
      <name val="標楷體"/>
      <family val="4"/>
      <charset val="136"/>
    </font>
    <font>
      <sz val="25"/>
      <name val="標楷體"/>
      <family val="4"/>
      <charset val="136"/>
    </font>
    <font>
      <sz val="25"/>
      <color theme="1"/>
      <name val="標楷體"/>
      <family val="4"/>
      <charset val="136"/>
    </font>
    <font>
      <sz val="11"/>
      <name val="標楷體"/>
      <family val="4"/>
      <charset val="136"/>
    </font>
    <font>
      <sz val="11"/>
      <color theme="1"/>
      <name val="標楷體"/>
      <family val="4"/>
      <charset val="136"/>
    </font>
    <font>
      <b/>
      <sz val="55"/>
      <name val="標楷體"/>
      <family val="4"/>
      <charset val="136"/>
    </font>
    <font>
      <b/>
      <sz val="34"/>
      <name val="標楷體"/>
      <family val="4"/>
      <charset val="136"/>
    </font>
    <font>
      <b/>
      <sz val="40"/>
      <name val="標楷體"/>
      <family val="4"/>
      <charset val="136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0">
    <xf numFmtId="0" fontId="0" fillId="0" borderId="0" xfId="0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76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2" fillId="0" borderId="1" xfId="0" applyFont="1" applyFill="1" applyBorder="1" applyAlignment="1">
      <alignment horizontal="center" vertical="center" shrinkToFit="1"/>
    </xf>
    <xf numFmtId="0" fontId="23" fillId="0" borderId="1" xfId="0" applyFont="1" applyBorder="1" applyAlignment="1">
      <alignment horizontal="center" vertical="center" shrinkToFit="1"/>
    </xf>
    <xf numFmtId="0" fontId="22" fillId="0" borderId="0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176" fontId="15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shrinkToFit="1"/>
    </xf>
    <xf numFmtId="0" fontId="12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177" fontId="20" fillId="0" borderId="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176" fontId="16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shrinkToFit="1"/>
    </xf>
    <xf numFmtId="0" fontId="26" fillId="0" borderId="1" xfId="0" applyFont="1" applyFill="1" applyBorder="1" applyAlignment="1">
      <alignment horizontal="center" vertical="center" wrapText="1" shrinkToFit="1"/>
    </xf>
    <xf numFmtId="176" fontId="27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shrinkToFit="1"/>
    </xf>
    <xf numFmtId="0" fontId="26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3073400</xdr:colOff>
      <xdr:row>0</xdr:row>
      <xdr:rowOff>101600</xdr:rowOff>
    </xdr:from>
    <xdr:to>
      <xdr:col>9</xdr:col>
      <xdr:colOff>3098800</xdr:colOff>
      <xdr:row>0</xdr:row>
      <xdr:rowOff>2133600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8051800" y="101600"/>
          <a:ext cx="16154400" cy="20320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zh-TW" altLang="en-US" sz="3600" kern="10" spc="0">
              <a:ln w="57150">
                <a:noFill/>
                <a:round/>
                <a:headEnd/>
                <a:tailEnd/>
              </a:ln>
              <a:solidFill>
                <a:srgbClr val="002060"/>
              </a:solidFill>
              <a:effectLst/>
              <a:latin typeface="Adobe 繁黑體 Std B" pitchFamily="34" charset="-120"/>
              <a:ea typeface="Adobe 繁黑體 Std B" pitchFamily="34" charset="-120"/>
            </a:rPr>
            <a:t>仁愛國小</a:t>
          </a:r>
        </a:p>
      </xdr:txBody>
    </xdr:sp>
    <xdr:clientData/>
  </xdr:twoCellAnchor>
  <xdr:twoCellAnchor>
    <xdr:from>
      <xdr:col>10</xdr:col>
      <xdr:colOff>25401</xdr:colOff>
      <xdr:row>0</xdr:row>
      <xdr:rowOff>403860</xdr:rowOff>
    </xdr:from>
    <xdr:to>
      <xdr:col>20</xdr:col>
      <xdr:colOff>1</xdr:colOff>
      <xdr:row>0</xdr:row>
      <xdr:rowOff>1955800</xdr:rowOff>
    </xdr:to>
    <xdr:sp macro="" textlink="">
      <xdr:nvSpPr>
        <xdr:cNvPr id="4" name="WordArt 2"/>
        <xdr:cNvSpPr>
          <a:spLocks noChangeArrowheads="1" noChangeShapeType="1" noTextEdit="1"/>
        </xdr:cNvSpPr>
      </xdr:nvSpPr>
      <xdr:spPr bwMode="auto">
        <a:xfrm>
          <a:off x="24917401" y="403860"/>
          <a:ext cx="13538200" cy="155194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109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1.2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月份菜單</a:t>
          </a:r>
        </a:p>
      </xdr:txBody>
    </xdr:sp>
    <xdr:clientData/>
  </xdr:twoCellAnchor>
  <xdr:twoCellAnchor>
    <xdr:from>
      <xdr:col>1</xdr:col>
      <xdr:colOff>83321</xdr:colOff>
      <xdr:row>19</xdr:row>
      <xdr:rowOff>171916</xdr:rowOff>
    </xdr:from>
    <xdr:to>
      <xdr:col>2</xdr:col>
      <xdr:colOff>570371</xdr:colOff>
      <xdr:row>22</xdr:row>
      <xdr:rowOff>59527</xdr:rowOff>
    </xdr:to>
    <xdr:grpSp>
      <xdr:nvGrpSpPr>
        <xdr:cNvPr id="35" name="群組 25"/>
        <xdr:cNvGrpSpPr>
          <a:grpSpLocks/>
        </xdr:cNvGrpSpPr>
      </xdr:nvGrpSpPr>
      <xdr:grpSpPr bwMode="auto">
        <a:xfrm>
          <a:off x="635771" y="17793166"/>
          <a:ext cx="1039500" cy="2573661"/>
          <a:chOff x="254169" y="5572127"/>
          <a:chExt cx="832247" cy="366120"/>
        </a:xfrm>
      </xdr:grpSpPr>
      <xdr:sp macro="" textlink="">
        <xdr:nvSpPr>
          <xdr:cNvPr id="36" name="橢圓形圖說文字 35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37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0</xdr:col>
      <xdr:colOff>335280</xdr:colOff>
      <xdr:row>0</xdr:row>
      <xdr:rowOff>254000</xdr:rowOff>
    </xdr:from>
    <xdr:to>
      <xdr:col>3</xdr:col>
      <xdr:colOff>2971800</xdr:colOff>
      <xdr:row>0</xdr:row>
      <xdr:rowOff>1854200</xdr:rowOff>
    </xdr:to>
    <xdr:grpSp>
      <xdr:nvGrpSpPr>
        <xdr:cNvPr id="24" name="群組 23"/>
        <xdr:cNvGrpSpPr/>
      </xdr:nvGrpSpPr>
      <xdr:grpSpPr>
        <a:xfrm>
          <a:off x="335280" y="254000"/>
          <a:ext cx="8084820" cy="1600200"/>
          <a:chOff x="9769328" y="-114665"/>
          <a:chExt cx="4844143" cy="1078361"/>
        </a:xfrm>
      </xdr:grpSpPr>
      <xdr:pic>
        <xdr:nvPicPr>
          <xdr:cNvPr id="25" name="圖片 24" descr="C:\Users\USER\Desktop\抬頭.JPG"/>
          <xdr:cNvPicPr/>
        </xdr:nvPicPr>
        <xdr:blipFill>
          <a:blip xmlns:r="http://schemas.openxmlformats.org/officeDocument/2006/relationships" r:embed="rId1" cstate="print"/>
          <a:srcRect l="23766" t="31072" r="30927" b="47900"/>
          <a:stretch>
            <a:fillRect/>
          </a:stretch>
        </xdr:blipFill>
        <xdr:spPr bwMode="auto">
          <a:xfrm>
            <a:off x="9769328" y="-114665"/>
            <a:ext cx="4844143" cy="10173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6" name="Text Box 2"/>
          <xdr:cNvSpPr txBox="1">
            <a:spLocks noChangeArrowheads="1"/>
          </xdr:cNvSpPr>
        </xdr:nvSpPr>
        <xdr:spPr bwMode="auto">
          <a:xfrm>
            <a:off x="13171705" y="573136"/>
            <a:ext cx="1273629" cy="1997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rtl="0" fontAlgn="base"/>
            <a:r>
              <a:rPr lang="en-US" altLang="zh-TW" sz="1200" b="0" i="0" baseline="0">
                <a:latin typeface="+mn-lt"/>
                <a:ea typeface="+mn-ea"/>
                <a:cs typeface="+mn-cs"/>
              </a:rPr>
              <a:t>HACCP</a:t>
            </a:r>
            <a:r>
              <a:rPr lang="zh-TW" altLang="zh-TW" sz="1200" b="0" i="0" baseline="0">
                <a:latin typeface="+mn-lt"/>
                <a:ea typeface="+mn-ea"/>
                <a:cs typeface="+mn-cs"/>
              </a:rPr>
              <a:t>編號</a:t>
            </a:r>
            <a:r>
              <a:rPr lang="en-US" altLang="zh-TW" sz="1200" b="0" i="0" baseline="0">
                <a:latin typeface="+mn-lt"/>
                <a:ea typeface="+mn-ea"/>
                <a:cs typeface="+mn-cs"/>
              </a:rPr>
              <a:t>159</a:t>
            </a:r>
            <a:endParaRPr lang="zh-TW" altLang="zh-TW" sz="1200"/>
          </a:p>
          <a:p>
            <a:pPr algn="l" rtl="0">
              <a:defRPr sz="1000"/>
            </a:pPr>
            <a:endParaRPr lang="en-US" altLang="zh-TW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7" name="Text Box 2"/>
          <xdr:cNvSpPr txBox="1">
            <a:spLocks noChangeArrowheads="1"/>
          </xdr:cNvSpPr>
        </xdr:nvSpPr>
        <xdr:spPr bwMode="auto">
          <a:xfrm>
            <a:off x="11169495" y="730065"/>
            <a:ext cx="3174627" cy="233631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rtl="0" fontAlgn="base"/>
            <a:r>
              <a:rPr lang="zh-TW" altLang="zh-TW" sz="1200" b="0" i="0" baseline="0">
                <a:latin typeface="+mn-lt"/>
                <a:ea typeface="+mn-ea"/>
                <a:cs typeface="+mn-cs"/>
              </a:rPr>
              <a:t>營養師：</a:t>
            </a:r>
            <a:r>
              <a:rPr lang="zh-TW" altLang="en-US" sz="1200" b="0" i="0" baseline="0">
                <a:latin typeface="+mn-lt"/>
                <a:ea typeface="+mn-ea"/>
                <a:cs typeface="+mn-cs"/>
              </a:rPr>
              <a:t>林易臻    營養字第</a:t>
            </a:r>
            <a:r>
              <a:rPr lang="en-US" altLang="zh-TW" sz="1200" b="0" i="0" baseline="0">
                <a:latin typeface="+mn-lt"/>
                <a:ea typeface="+mn-ea"/>
                <a:cs typeface="+mn-cs"/>
              </a:rPr>
              <a:t>006917</a:t>
            </a:r>
            <a:r>
              <a:rPr lang="zh-TW" altLang="en-US" sz="1200" b="0" i="0" baseline="0">
                <a:latin typeface="+mn-lt"/>
                <a:ea typeface="+mn-ea"/>
                <a:cs typeface="+mn-cs"/>
              </a:rPr>
              <a:t>號</a:t>
            </a:r>
            <a:r>
              <a:rPr lang="en-US" altLang="zh-TW" sz="1200" b="0" i="0" u="none" strike="noStrike" baseline="0">
                <a:solidFill>
                  <a:srgbClr val="000000"/>
                </a:solidFill>
                <a:latin typeface="Calibri"/>
              </a:rPr>
              <a:t> </a:t>
            </a:r>
            <a:endParaRPr lang="en-US" altLang="zh-TW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n-US" altLang="zh-TW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1</xdr:col>
      <xdr:colOff>38100</xdr:colOff>
      <xdr:row>4</xdr:row>
      <xdr:rowOff>171450</xdr:rowOff>
    </xdr:from>
    <xdr:to>
      <xdr:col>2</xdr:col>
      <xdr:colOff>525150</xdr:colOff>
      <xdr:row>7</xdr:row>
      <xdr:rowOff>59061</xdr:rowOff>
    </xdr:to>
    <xdr:grpSp>
      <xdr:nvGrpSpPr>
        <xdr:cNvPr id="22" name="群組 25"/>
        <xdr:cNvGrpSpPr>
          <a:grpSpLocks/>
        </xdr:cNvGrpSpPr>
      </xdr:nvGrpSpPr>
      <xdr:grpSpPr bwMode="auto">
        <a:xfrm>
          <a:off x="590550" y="4362450"/>
          <a:ext cx="1039500" cy="2573661"/>
          <a:chOff x="254169" y="5572127"/>
          <a:chExt cx="832247" cy="366120"/>
        </a:xfrm>
      </xdr:grpSpPr>
      <xdr:sp macro="" textlink="">
        <xdr:nvSpPr>
          <xdr:cNvPr id="23" name="橢圓形圖說文字 22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28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1</xdr:col>
      <xdr:colOff>292100</xdr:colOff>
      <xdr:row>34</xdr:row>
      <xdr:rowOff>101600</xdr:rowOff>
    </xdr:from>
    <xdr:to>
      <xdr:col>2</xdr:col>
      <xdr:colOff>685800</xdr:colOff>
      <xdr:row>37</xdr:row>
      <xdr:rowOff>50800</xdr:rowOff>
    </xdr:to>
    <xdr:grpSp>
      <xdr:nvGrpSpPr>
        <xdr:cNvPr id="29" name="群組 25"/>
        <xdr:cNvGrpSpPr>
          <a:grpSpLocks/>
        </xdr:cNvGrpSpPr>
      </xdr:nvGrpSpPr>
      <xdr:grpSpPr bwMode="auto">
        <a:xfrm>
          <a:off x="844550" y="31153100"/>
          <a:ext cx="946150" cy="2635250"/>
          <a:chOff x="254169" y="5572127"/>
          <a:chExt cx="832247" cy="366120"/>
        </a:xfrm>
      </xdr:grpSpPr>
      <xdr:sp macro="" textlink="">
        <xdr:nvSpPr>
          <xdr:cNvPr id="33" name="橢圓形圖說文字 32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34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0</xdr:col>
      <xdr:colOff>406400</xdr:colOff>
      <xdr:row>46</xdr:row>
      <xdr:rowOff>590550</xdr:rowOff>
    </xdr:from>
    <xdr:to>
      <xdr:col>2</xdr:col>
      <xdr:colOff>355600</xdr:colOff>
      <xdr:row>49</xdr:row>
      <xdr:rowOff>1</xdr:rowOff>
    </xdr:to>
    <xdr:grpSp>
      <xdr:nvGrpSpPr>
        <xdr:cNvPr id="30" name="群組 25"/>
        <xdr:cNvGrpSpPr>
          <a:grpSpLocks/>
        </xdr:cNvGrpSpPr>
      </xdr:nvGrpSpPr>
      <xdr:grpSpPr bwMode="auto">
        <a:xfrm>
          <a:off x="406400" y="42386250"/>
          <a:ext cx="1054100" cy="2095501"/>
          <a:chOff x="254169" y="5572127"/>
          <a:chExt cx="832247" cy="366120"/>
        </a:xfrm>
      </xdr:grpSpPr>
      <xdr:sp macro="" textlink="">
        <xdr:nvSpPr>
          <xdr:cNvPr id="31" name="橢圓形圖說文字 30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32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 editAs="oneCell">
    <xdr:from>
      <xdr:col>2</xdr:col>
      <xdr:colOff>552450</xdr:colOff>
      <xdr:row>3</xdr:row>
      <xdr:rowOff>723900</xdr:rowOff>
    </xdr:from>
    <xdr:to>
      <xdr:col>2</xdr:col>
      <xdr:colOff>3695700</xdr:colOff>
      <xdr:row>6</xdr:row>
      <xdr:rowOff>0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4019550"/>
          <a:ext cx="3143250" cy="1962150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381000</xdr:colOff>
      <xdr:row>3</xdr:row>
      <xdr:rowOff>19050</xdr:rowOff>
    </xdr:from>
    <xdr:to>
      <xdr:col>23</xdr:col>
      <xdr:colOff>3962400</xdr:colOff>
      <xdr:row>6</xdr:row>
      <xdr:rowOff>19050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72200" y="3314700"/>
          <a:ext cx="3581400" cy="268605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6</xdr:row>
      <xdr:rowOff>704850</xdr:rowOff>
    </xdr:from>
    <xdr:to>
      <xdr:col>2</xdr:col>
      <xdr:colOff>3714750</xdr:colOff>
      <xdr:row>9</xdr:row>
      <xdr:rowOff>19050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0" y="6686550"/>
          <a:ext cx="3181350" cy="2000250"/>
        </a:xfrm>
        <a:prstGeom prst="rect">
          <a:avLst/>
        </a:prstGeom>
      </xdr:spPr>
    </xdr:pic>
    <xdr:clientData/>
  </xdr:twoCellAnchor>
  <xdr:twoCellAnchor editAs="oneCell">
    <xdr:from>
      <xdr:col>23</xdr:col>
      <xdr:colOff>400050</xdr:colOff>
      <xdr:row>6</xdr:row>
      <xdr:rowOff>0</xdr:rowOff>
    </xdr:from>
    <xdr:to>
      <xdr:col>23</xdr:col>
      <xdr:colOff>4006850</xdr:colOff>
      <xdr:row>9</xdr:row>
      <xdr:rowOff>19050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250" y="5981700"/>
          <a:ext cx="3606800" cy="27051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9</xdr:row>
      <xdr:rowOff>704850</xdr:rowOff>
    </xdr:from>
    <xdr:to>
      <xdr:col>2</xdr:col>
      <xdr:colOff>3733800</xdr:colOff>
      <xdr:row>11</xdr:row>
      <xdr:rowOff>876300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0" y="9372600"/>
          <a:ext cx="3200400" cy="1962150"/>
        </a:xfrm>
        <a:prstGeom prst="rect">
          <a:avLst/>
        </a:prstGeom>
      </xdr:spPr>
    </xdr:pic>
    <xdr:clientData/>
  </xdr:twoCellAnchor>
  <xdr:twoCellAnchor editAs="oneCell">
    <xdr:from>
      <xdr:col>23</xdr:col>
      <xdr:colOff>400050</xdr:colOff>
      <xdr:row>9</xdr:row>
      <xdr:rowOff>19050</xdr:rowOff>
    </xdr:from>
    <xdr:to>
      <xdr:col>23</xdr:col>
      <xdr:colOff>3981450</xdr:colOff>
      <xdr:row>12</xdr:row>
      <xdr:rowOff>19050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250" y="8686800"/>
          <a:ext cx="3581400" cy="268605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12</xdr:row>
      <xdr:rowOff>723900</xdr:rowOff>
    </xdr:from>
    <xdr:to>
      <xdr:col>2</xdr:col>
      <xdr:colOff>3771900</xdr:colOff>
      <xdr:row>15</xdr:row>
      <xdr:rowOff>19050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0" y="12077700"/>
          <a:ext cx="3238500" cy="1981200"/>
        </a:xfrm>
        <a:prstGeom prst="rect">
          <a:avLst/>
        </a:prstGeom>
      </xdr:spPr>
    </xdr:pic>
    <xdr:clientData/>
  </xdr:twoCellAnchor>
  <xdr:twoCellAnchor editAs="oneCell">
    <xdr:from>
      <xdr:col>23</xdr:col>
      <xdr:colOff>400050</xdr:colOff>
      <xdr:row>12</xdr:row>
      <xdr:rowOff>19050</xdr:rowOff>
    </xdr:from>
    <xdr:to>
      <xdr:col>23</xdr:col>
      <xdr:colOff>3956050</xdr:colOff>
      <xdr:row>15</xdr:row>
      <xdr:rowOff>0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250" y="11372850"/>
          <a:ext cx="3556000" cy="2667000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15</xdr:row>
      <xdr:rowOff>685800</xdr:rowOff>
    </xdr:from>
    <xdr:to>
      <xdr:col>2</xdr:col>
      <xdr:colOff>3752850</xdr:colOff>
      <xdr:row>18</xdr:row>
      <xdr:rowOff>0</xdr:rowOff>
    </xdr:to>
    <xdr:pic>
      <xdr:nvPicPr>
        <xdr:cNvPr id="12" name="圖片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14725650"/>
          <a:ext cx="3238500" cy="2000250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381000</xdr:colOff>
      <xdr:row>15</xdr:row>
      <xdr:rowOff>19050</xdr:rowOff>
    </xdr:from>
    <xdr:to>
      <xdr:col>23</xdr:col>
      <xdr:colOff>3987800</xdr:colOff>
      <xdr:row>18</xdr:row>
      <xdr:rowOff>38100</xdr:rowOff>
    </xdr:to>
    <xdr:pic>
      <xdr:nvPicPr>
        <xdr:cNvPr id="13" name="圖片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72200" y="14058900"/>
          <a:ext cx="3606800" cy="27051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18</xdr:row>
      <xdr:rowOff>723900</xdr:rowOff>
    </xdr:from>
    <xdr:to>
      <xdr:col>2</xdr:col>
      <xdr:colOff>3752850</xdr:colOff>
      <xdr:row>21</xdr:row>
      <xdr:rowOff>0</xdr:rowOff>
    </xdr:to>
    <xdr:pic>
      <xdr:nvPicPr>
        <xdr:cNvPr id="14" name="圖片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650" y="17449800"/>
          <a:ext cx="3181350" cy="1962150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18</xdr:row>
      <xdr:rowOff>19050</xdr:rowOff>
    </xdr:from>
    <xdr:to>
      <xdr:col>23</xdr:col>
      <xdr:colOff>4019550</xdr:colOff>
      <xdr:row>21</xdr:row>
      <xdr:rowOff>0</xdr:rowOff>
    </xdr:to>
    <xdr:pic>
      <xdr:nvPicPr>
        <xdr:cNvPr id="15" name="圖片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53150" y="16744950"/>
          <a:ext cx="3657600" cy="26670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21</xdr:row>
      <xdr:rowOff>704850</xdr:rowOff>
    </xdr:from>
    <xdr:to>
      <xdr:col>2</xdr:col>
      <xdr:colOff>3771900</xdr:colOff>
      <xdr:row>24</xdr:row>
      <xdr:rowOff>0</xdr:rowOff>
    </xdr:to>
    <xdr:pic>
      <xdr:nvPicPr>
        <xdr:cNvPr id="16" name="圖片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0" y="20116800"/>
          <a:ext cx="3238500" cy="1981200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21</xdr:row>
      <xdr:rowOff>19050</xdr:rowOff>
    </xdr:from>
    <xdr:to>
      <xdr:col>23</xdr:col>
      <xdr:colOff>3968750</xdr:colOff>
      <xdr:row>24</xdr:row>
      <xdr:rowOff>38100</xdr:rowOff>
    </xdr:to>
    <xdr:pic>
      <xdr:nvPicPr>
        <xdr:cNvPr id="17" name="圖片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53150" y="19431000"/>
          <a:ext cx="3606800" cy="2705100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24</xdr:row>
      <xdr:rowOff>685800</xdr:rowOff>
    </xdr:from>
    <xdr:to>
      <xdr:col>2</xdr:col>
      <xdr:colOff>3752850</xdr:colOff>
      <xdr:row>27</xdr:row>
      <xdr:rowOff>0</xdr:rowOff>
    </xdr:to>
    <xdr:pic>
      <xdr:nvPicPr>
        <xdr:cNvPr id="18" name="圖片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22783800"/>
          <a:ext cx="3238500" cy="2000250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24</xdr:row>
      <xdr:rowOff>38100</xdr:rowOff>
    </xdr:from>
    <xdr:to>
      <xdr:col>23</xdr:col>
      <xdr:colOff>3917950</xdr:colOff>
      <xdr:row>27</xdr:row>
      <xdr:rowOff>19050</xdr:rowOff>
    </xdr:to>
    <xdr:pic>
      <xdr:nvPicPr>
        <xdr:cNvPr id="19" name="圖片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53150" y="22136100"/>
          <a:ext cx="3556000" cy="2667000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27</xdr:row>
      <xdr:rowOff>723900</xdr:rowOff>
    </xdr:from>
    <xdr:to>
      <xdr:col>2</xdr:col>
      <xdr:colOff>3790950</xdr:colOff>
      <xdr:row>30</xdr:row>
      <xdr:rowOff>0</xdr:rowOff>
    </xdr:to>
    <xdr:pic>
      <xdr:nvPicPr>
        <xdr:cNvPr id="20" name="圖片 1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25507950"/>
          <a:ext cx="3276600" cy="1962150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381000</xdr:colOff>
      <xdr:row>27</xdr:row>
      <xdr:rowOff>38100</xdr:rowOff>
    </xdr:from>
    <xdr:to>
      <xdr:col>23</xdr:col>
      <xdr:colOff>3924300</xdr:colOff>
      <xdr:row>29</xdr:row>
      <xdr:rowOff>876300</xdr:rowOff>
    </xdr:to>
    <xdr:pic>
      <xdr:nvPicPr>
        <xdr:cNvPr id="21" name="圖片 2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72200" y="24822150"/>
          <a:ext cx="3543300" cy="2628900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30</xdr:row>
      <xdr:rowOff>762000</xdr:rowOff>
    </xdr:from>
    <xdr:to>
      <xdr:col>2</xdr:col>
      <xdr:colOff>3790950</xdr:colOff>
      <xdr:row>33</xdr:row>
      <xdr:rowOff>0</xdr:rowOff>
    </xdr:to>
    <xdr:pic>
      <xdr:nvPicPr>
        <xdr:cNvPr id="38" name="圖片 3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28232100"/>
          <a:ext cx="3276600" cy="1924050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30</xdr:row>
      <xdr:rowOff>19050</xdr:rowOff>
    </xdr:from>
    <xdr:to>
      <xdr:col>23</xdr:col>
      <xdr:colOff>3943350</xdr:colOff>
      <xdr:row>33</xdr:row>
      <xdr:rowOff>19050</xdr:rowOff>
    </xdr:to>
    <xdr:pic>
      <xdr:nvPicPr>
        <xdr:cNvPr id="39" name="圖片 3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53150" y="27489150"/>
          <a:ext cx="3581400" cy="268605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33</xdr:row>
      <xdr:rowOff>685800</xdr:rowOff>
    </xdr:from>
    <xdr:to>
      <xdr:col>2</xdr:col>
      <xdr:colOff>3810000</xdr:colOff>
      <xdr:row>36</xdr:row>
      <xdr:rowOff>19050</xdr:rowOff>
    </xdr:to>
    <xdr:pic>
      <xdr:nvPicPr>
        <xdr:cNvPr id="40" name="圖片 39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30841950"/>
          <a:ext cx="3238500" cy="2019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342900</xdr:colOff>
      <xdr:row>33</xdr:row>
      <xdr:rowOff>38099</xdr:rowOff>
    </xdr:from>
    <xdr:to>
      <xdr:col>23</xdr:col>
      <xdr:colOff>3943350</xdr:colOff>
      <xdr:row>36</xdr:row>
      <xdr:rowOff>23812</xdr:rowOff>
    </xdr:to>
    <xdr:pic>
      <xdr:nvPicPr>
        <xdr:cNvPr id="48" name="圖片 47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38850" y="30194249"/>
          <a:ext cx="3600450" cy="2671763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36</xdr:row>
      <xdr:rowOff>723900</xdr:rowOff>
    </xdr:from>
    <xdr:to>
      <xdr:col>2</xdr:col>
      <xdr:colOff>3790950</xdr:colOff>
      <xdr:row>39</xdr:row>
      <xdr:rowOff>0</xdr:rowOff>
    </xdr:to>
    <xdr:pic>
      <xdr:nvPicPr>
        <xdr:cNvPr id="47" name="圖片 46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33566100"/>
          <a:ext cx="3238500" cy="1962150"/>
        </a:xfrm>
        <a:prstGeom prst="rect">
          <a:avLst/>
        </a:prstGeom>
      </xdr:spPr>
    </xdr:pic>
    <xdr:clientData/>
  </xdr:twoCellAnchor>
  <xdr:twoCellAnchor editAs="oneCell">
    <xdr:from>
      <xdr:col>23</xdr:col>
      <xdr:colOff>342900</xdr:colOff>
      <xdr:row>36</xdr:row>
      <xdr:rowOff>0</xdr:rowOff>
    </xdr:from>
    <xdr:to>
      <xdr:col>23</xdr:col>
      <xdr:colOff>3949700</xdr:colOff>
      <xdr:row>39</xdr:row>
      <xdr:rowOff>19050</xdr:rowOff>
    </xdr:to>
    <xdr:pic>
      <xdr:nvPicPr>
        <xdr:cNvPr id="49" name="圖片 48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38850" y="32842200"/>
          <a:ext cx="3606800" cy="27051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40</xdr:row>
      <xdr:rowOff>704850</xdr:rowOff>
    </xdr:from>
    <xdr:to>
      <xdr:col>2</xdr:col>
      <xdr:colOff>3829050</xdr:colOff>
      <xdr:row>42</xdr:row>
      <xdr:rowOff>876300</xdr:rowOff>
    </xdr:to>
    <xdr:pic>
      <xdr:nvPicPr>
        <xdr:cNvPr id="41" name="圖片 4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" y="37128450"/>
          <a:ext cx="3295650" cy="1962150"/>
        </a:xfrm>
        <a:prstGeom prst="rect">
          <a:avLst/>
        </a:prstGeom>
      </xdr:spPr>
    </xdr:pic>
    <xdr:clientData/>
  </xdr:twoCellAnchor>
  <xdr:twoCellAnchor editAs="oneCell">
    <xdr:from>
      <xdr:col>23</xdr:col>
      <xdr:colOff>400050</xdr:colOff>
      <xdr:row>40</xdr:row>
      <xdr:rowOff>19050</xdr:rowOff>
    </xdr:from>
    <xdr:to>
      <xdr:col>23</xdr:col>
      <xdr:colOff>3930650</xdr:colOff>
      <xdr:row>42</xdr:row>
      <xdr:rowOff>876300</xdr:rowOff>
    </xdr:to>
    <xdr:pic>
      <xdr:nvPicPr>
        <xdr:cNvPr id="42" name="圖片 41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000" y="36442650"/>
          <a:ext cx="3530600" cy="2647950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43</xdr:row>
      <xdr:rowOff>704850</xdr:rowOff>
    </xdr:from>
    <xdr:to>
      <xdr:col>2</xdr:col>
      <xdr:colOff>3829050</xdr:colOff>
      <xdr:row>46</xdr:row>
      <xdr:rowOff>0</xdr:rowOff>
    </xdr:to>
    <xdr:pic>
      <xdr:nvPicPr>
        <xdr:cNvPr id="43" name="圖片 4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39814500"/>
          <a:ext cx="3276600" cy="1981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46</xdr:row>
      <xdr:rowOff>742950</xdr:rowOff>
    </xdr:from>
    <xdr:to>
      <xdr:col>2</xdr:col>
      <xdr:colOff>3867150</xdr:colOff>
      <xdr:row>49</xdr:row>
      <xdr:rowOff>38100</xdr:rowOff>
    </xdr:to>
    <xdr:pic>
      <xdr:nvPicPr>
        <xdr:cNvPr id="44" name="圖片 4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42538650"/>
          <a:ext cx="3371850" cy="1981200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381000</xdr:colOff>
      <xdr:row>43</xdr:row>
      <xdr:rowOff>19050</xdr:rowOff>
    </xdr:from>
    <xdr:to>
      <xdr:col>23</xdr:col>
      <xdr:colOff>3937000</xdr:colOff>
      <xdr:row>46</xdr:row>
      <xdr:rowOff>0</xdr:rowOff>
    </xdr:to>
    <xdr:pic>
      <xdr:nvPicPr>
        <xdr:cNvPr id="45" name="圖片 44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76950" y="39128700"/>
          <a:ext cx="3556000" cy="2667000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381000</xdr:colOff>
      <xdr:row>46</xdr:row>
      <xdr:rowOff>19050</xdr:rowOff>
    </xdr:from>
    <xdr:to>
      <xdr:col>23</xdr:col>
      <xdr:colOff>3962400</xdr:colOff>
      <xdr:row>49</xdr:row>
      <xdr:rowOff>19050</xdr:rowOff>
    </xdr:to>
    <xdr:pic>
      <xdr:nvPicPr>
        <xdr:cNvPr id="46" name="圖片 45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76950" y="41814750"/>
          <a:ext cx="3581400" cy="2686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82"/>
  <sheetViews>
    <sheetView tabSelected="1" view="pageBreakPreview" topLeftCell="A38" zoomScale="50" zoomScaleSheetLayoutView="50" workbookViewId="0">
      <selection activeCell="C47" sqref="C47:C49"/>
    </sheetView>
  </sheetViews>
  <sheetFormatPr defaultColWidth="9" defaultRowHeight="45.75" x14ac:dyDescent="0.25"/>
  <cols>
    <col min="1" max="1" width="7.125" style="7" customWidth="1"/>
    <col min="2" max="2" width="7.125" style="8" customWidth="1"/>
    <col min="3" max="3" width="57" style="6" customWidth="1"/>
    <col min="4" max="4" width="85.5" style="6" customWidth="1"/>
    <col min="5" max="5" width="26" style="10" customWidth="1"/>
    <col min="6" max="6" width="10.625" style="9" customWidth="1"/>
    <col min="7" max="7" width="76.25" style="6" customWidth="1"/>
    <col min="8" max="8" width="26" style="10" customWidth="1"/>
    <col min="9" max="9" width="10.625" style="10" customWidth="1"/>
    <col min="10" max="10" width="55.25" style="6" customWidth="1"/>
    <col min="11" max="11" width="23.625" style="6" customWidth="1"/>
    <col min="12" max="12" width="26" style="10" customWidth="1"/>
    <col min="13" max="13" width="10.625" style="10" customWidth="1"/>
    <col min="14" max="14" width="15.75" style="3" customWidth="1"/>
    <col min="15" max="15" width="12.75" style="3" customWidth="1"/>
    <col min="16" max="16" width="61.875" style="6" customWidth="1"/>
    <col min="17" max="17" width="26" style="10" customWidth="1"/>
    <col min="18" max="18" width="10.625" style="10" customWidth="1"/>
    <col min="19" max="19" width="5.25" style="1" customWidth="1"/>
    <col min="20" max="20" width="4.875" style="1" customWidth="1"/>
    <col min="21" max="22" width="4.125" style="1" customWidth="1"/>
    <col min="23" max="23" width="6.25" style="5" customWidth="1"/>
    <col min="24" max="24" width="57" style="2" customWidth="1"/>
    <col min="25" max="16384" width="9" style="1"/>
  </cols>
  <sheetData>
    <row r="1" spans="1:30" ht="178.9" customHeight="1" x14ac:dyDescent="0.25">
      <c r="A1" s="15"/>
      <c r="B1" s="16"/>
      <c r="C1" s="17"/>
      <c r="D1" s="17"/>
      <c r="E1" s="18"/>
      <c r="F1" s="19"/>
      <c r="G1" s="17"/>
      <c r="H1" s="18"/>
      <c r="I1" s="18"/>
      <c r="J1" s="17"/>
      <c r="K1" s="17"/>
      <c r="L1" s="18"/>
      <c r="M1" s="18"/>
      <c r="N1" s="20"/>
      <c r="O1" s="20"/>
      <c r="P1" s="17"/>
      <c r="Q1" s="18"/>
      <c r="R1" s="18"/>
      <c r="S1" s="14"/>
      <c r="T1" s="14"/>
      <c r="U1" s="14"/>
      <c r="V1" s="14"/>
      <c r="W1" s="21"/>
      <c r="X1" s="14"/>
    </row>
    <row r="2" spans="1:30" ht="45.6" customHeight="1" x14ac:dyDescent="0.25">
      <c r="A2" s="22" t="s">
        <v>12</v>
      </c>
      <c r="B2" s="22" t="s">
        <v>13</v>
      </c>
      <c r="C2" s="23" t="s">
        <v>7</v>
      </c>
      <c r="D2" s="23" t="s">
        <v>8</v>
      </c>
      <c r="E2" s="24" t="s">
        <v>19</v>
      </c>
      <c r="F2" s="25" t="s">
        <v>18</v>
      </c>
      <c r="G2" s="43" t="s">
        <v>10</v>
      </c>
      <c r="H2" s="43"/>
      <c r="I2" s="43"/>
      <c r="J2" s="43"/>
      <c r="K2" s="43"/>
      <c r="L2" s="43"/>
      <c r="M2" s="43"/>
      <c r="N2" s="26" t="s">
        <v>6</v>
      </c>
      <c r="O2" s="27" t="s">
        <v>4</v>
      </c>
      <c r="P2" s="23" t="s">
        <v>9</v>
      </c>
      <c r="Q2" s="24"/>
      <c r="R2" s="24"/>
      <c r="S2" s="28" t="s">
        <v>11</v>
      </c>
      <c r="T2" s="28" t="s">
        <v>1</v>
      </c>
      <c r="U2" s="28" t="s">
        <v>2</v>
      </c>
      <c r="V2" s="28" t="s">
        <v>3</v>
      </c>
      <c r="W2" s="29" t="s">
        <v>0</v>
      </c>
      <c r="X2" s="17" t="s">
        <v>147</v>
      </c>
    </row>
    <row r="3" spans="1:30" ht="36" customHeight="1" x14ac:dyDescent="0.25">
      <c r="A3" s="42" t="s">
        <v>141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14"/>
    </row>
    <row r="4" spans="1:30" ht="69.95" customHeight="1" x14ac:dyDescent="0.25">
      <c r="A4" s="44">
        <v>2</v>
      </c>
      <c r="B4" s="35" t="s">
        <v>16</v>
      </c>
      <c r="C4" s="41" t="s">
        <v>148</v>
      </c>
      <c r="D4" s="40" t="s">
        <v>122</v>
      </c>
      <c r="E4" s="11" t="s">
        <v>123</v>
      </c>
      <c r="F4" s="11">
        <v>35</v>
      </c>
      <c r="G4" s="40" t="s">
        <v>33</v>
      </c>
      <c r="H4" s="11" t="s">
        <v>88</v>
      </c>
      <c r="I4" s="11">
        <v>35</v>
      </c>
      <c r="J4" s="37" t="s">
        <v>146</v>
      </c>
      <c r="K4" s="37"/>
      <c r="L4" s="11" t="s">
        <v>91</v>
      </c>
      <c r="M4" s="11">
        <v>30</v>
      </c>
      <c r="N4" s="38" t="s">
        <v>150</v>
      </c>
      <c r="O4" s="39" t="s">
        <v>151</v>
      </c>
      <c r="P4" s="37" t="s">
        <v>57</v>
      </c>
      <c r="Q4" s="11" t="s">
        <v>92</v>
      </c>
      <c r="R4" s="11">
        <v>5</v>
      </c>
      <c r="S4" s="32">
        <v>5</v>
      </c>
      <c r="T4" s="33">
        <v>2.9</v>
      </c>
      <c r="U4" s="32">
        <v>2.2999999999999998</v>
      </c>
      <c r="V4" s="32">
        <v>3</v>
      </c>
      <c r="W4" s="31">
        <f>S4*70+T4*75+U4*25+V4*45</f>
        <v>760</v>
      </c>
      <c r="X4" s="49"/>
      <c r="Y4" s="2"/>
      <c r="Z4" s="30"/>
      <c r="AA4" s="30"/>
    </row>
    <row r="5" spans="1:30" ht="69.95" customHeight="1" x14ac:dyDescent="0.25">
      <c r="A5" s="45"/>
      <c r="B5" s="35"/>
      <c r="C5" s="40"/>
      <c r="D5" s="40"/>
      <c r="E5" s="11" t="s">
        <v>124</v>
      </c>
      <c r="F5" s="11">
        <v>20</v>
      </c>
      <c r="G5" s="40"/>
      <c r="H5" s="11" t="s">
        <v>77</v>
      </c>
      <c r="I5" s="11">
        <v>15</v>
      </c>
      <c r="J5" s="37"/>
      <c r="K5" s="37"/>
      <c r="L5" s="11"/>
      <c r="M5" s="11"/>
      <c r="N5" s="38"/>
      <c r="O5" s="39"/>
      <c r="P5" s="37"/>
      <c r="Q5" s="11" t="s">
        <v>93</v>
      </c>
      <c r="R5" s="11">
        <v>1</v>
      </c>
      <c r="S5" s="32"/>
      <c r="T5" s="33"/>
      <c r="U5" s="32"/>
      <c r="V5" s="32"/>
      <c r="W5" s="31"/>
      <c r="X5" s="49"/>
      <c r="Y5" s="2"/>
      <c r="Z5" s="30"/>
      <c r="AA5" s="30"/>
      <c r="AB5" s="2"/>
      <c r="AC5" s="2"/>
      <c r="AD5" s="2"/>
    </row>
    <row r="6" spans="1:30" ht="69.95" customHeight="1" x14ac:dyDescent="0.25">
      <c r="A6" s="45"/>
      <c r="B6" s="35"/>
      <c r="C6" s="40"/>
      <c r="D6" s="40"/>
      <c r="E6" s="11" t="s">
        <v>125</v>
      </c>
      <c r="F6" s="11">
        <v>15</v>
      </c>
      <c r="G6" s="40"/>
      <c r="H6" s="11" t="s">
        <v>78</v>
      </c>
      <c r="I6" s="11">
        <v>15</v>
      </c>
      <c r="J6" s="37"/>
      <c r="K6" s="37"/>
      <c r="L6" s="11"/>
      <c r="M6" s="11"/>
      <c r="N6" s="38"/>
      <c r="O6" s="39"/>
      <c r="P6" s="37"/>
      <c r="Q6" s="11"/>
      <c r="R6" s="11"/>
      <c r="S6" s="32"/>
      <c r="T6" s="33"/>
      <c r="U6" s="32"/>
      <c r="V6" s="32"/>
      <c r="W6" s="31"/>
      <c r="X6" s="49"/>
      <c r="Y6" s="2"/>
      <c r="Z6" s="30"/>
      <c r="AA6" s="30"/>
      <c r="AB6" s="30"/>
      <c r="AC6" s="30"/>
      <c r="AD6" s="2"/>
    </row>
    <row r="7" spans="1:30" ht="69.95" customHeight="1" x14ac:dyDescent="0.25">
      <c r="A7" s="34">
        <v>3</v>
      </c>
      <c r="B7" s="35" t="s">
        <v>17</v>
      </c>
      <c r="C7" s="41" t="s">
        <v>149</v>
      </c>
      <c r="D7" s="37" t="s">
        <v>24</v>
      </c>
      <c r="E7" s="11" t="s">
        <v>77</v>
      </c>
      <c r="F7" s="11">
        <v>45</v>
      </c>
      <c r="G7" s="40" t="s">
        <v>34</v>
      </c>
      <c r="H7" s="11" t="s">
        <v>89</v>
      </c>
      <c r="I7" s="11">
        <v>45</v>
      </c>
      <c r="J7" s="37" t="s">
        <v>35</v>
      </c>
      <c r="K7" s="37"/>
      <c r="L7" s="11" t="s">
        <v>86</v>
      </c>
      <c r="M7" s="11">
        <v>35</v>
      </c>
      <c r="N7" s="38" t="s">
        <v>152</v>
      </c>
      <c r="O7" s="39"/>
      <c r="P7" s="40" t="s">
        <v>58</v>
      </c>
      <c r="Q7" s="11" t="s">
        <v>94</v>
      </c>
      <c r="R7" s="11">
        <v>15</v>
      </c>
      <c r="S7" s="33">
        <v>5</v>
      </c>
      <c r="T7" s="33">
        <v>2.9</v>
      </c>
      <c r="U7" s="33">
        <v>2</v>
      </c>
      <c r="V7" s="33">
        <v>2.7</v>
      </c>
      <c r="W7" s="31">
        <f>S7*70+T7*75+U7*25+V7*45</f>
        <v>739</v>
      </c>
      <c r="X7" s="49"/>
      <c r="Y7" s="2"/>
      <c r="Z7" s="2"/>
      <c r="AA7" s="2"/>
      <c r="AB7" s="30"/>
      <c r="AC7" s="30"/>
      <c r="AD7" s="2"/>
    </row>
    <row r="8" spans="1:30" ht="69.95" customHeight="1" x14ac:dyDescent="0.25">
      <c r="A8" s="34"/>
      <c r="B8" s="35"/>
      <c r="C8" s="40"/>
      <c r="D8" s="37"/>
      <c r="E8" s="11" t="s">
        <v>78</v>
      </c>
      <c r="F8" s="11">
        <v>15</v>
      </c>
      <c r="G8" s="40"/>
      <c r="H8" s="11" t="s">
        <v>90</v>
      </c>
      <c r="I8" s="11">
        <v>15</v>
      </c>
      <c r="J8" s="37"/>
      <c r="K8" s="37"/>
      <c r="L8" s="11" t="s">
        <v>85</v>
      </c>
      <c r="M8" s="11">
        <v>3</v>
      </c>
      <c r="N8" s="38"/>
      <c r="O8" s="39"/>
      <c r="P8" s="40"/>
      <c r="Q8" s="11" t="s">
        <v>77</v>
      </c>
      <c r="R8" s="11">
        <v>5</v>
      </c>
      <c r="S8" s="33"/>
      <c r="T8" s="33"/>
      <c r="U8" s="33"/>
      <c r="V8" s="33"/>
      <c r="W8" s="31"/>
      <c r="X8" s="49"/>
      <c r="AA8" s="2"/>
      <c r="AB8" s="30"/>
      <c r="AC8" s="30"/>
      <c r="AD8" s="2"/>
    </row>
    <row r="9" spans="1:30" ht="69.95" customHeight="1" x14ac:dyDescent="0.25">
      <c r="A9" s="34"/>
      <c r="B9" s="35"/>
      <c r="C9" s="40"/>
      <c r="D9" s="37"/>
      <c r="E9" s="11"/>
      <c r="F9" s="11"/>
      <c r="G9" s="40"/>
      <c r="H9" s="11" t="s">
        <v>77</v>
      </c>
      <c r="I9" s="11">
        <v>15</v>
      </c>
      <c r="J9" s="37"/>
      <c r="K9" s="37"/>
      <c r="L9" s="11"/>
      <c r="M9" s="11"/>
      <c r="N9" s="38"/>
      <c r="O9" s="39"/>
      <c r="P9" s="40"/>
      <c r="Q9" s="11" t="s">
        <v>87</v>
      </c>
      <c r="R9" s="11">
        <v>3</v>
      </c>
      <c r="S9" s="33"/>
      <c r="T9" s="33"/>
      <c r="U9" s="33"/>
      <c r="V9" s="33"/>
      <c r="W9" s="31"/>
      <c r="X9" s="49"/>
      <c r="AA9" s="2"/>
      <c r="AB9" s="2"/>
      <c r="AC9" s="2"/>
      <c r="AD9" s="2"/>
    </row>
    <row r="10" spans="1:30" ht="69.95" customHeight="1" x14ac:dyDescent="0.25">
      <c r="A10" s="44">
        <v>6</v>
      </c>
      <c r="B10" s="35" t="s">
        <v>14</v>
      </c>
      <c r="C10" s="41" t="s">
        <v>160</v>
      </c>
      <c r="D10" s="37" t="s">
        <v>25</v>
      </c>
      <c r="E10" s="11" t="s">
        <v>77</v>
      </c>
      <c r="F10" s="11">
        <v>45</v>
      </c>
      <c r="G10" s="37" t="s">
        <v>37</v>
      </c>
      <c r="H10" s="11" t="s">
        <v>94</v>
      </c>
      <c r="I10" s="11">
        <v>45</v>
      </c>
      <c r="J10" s="37" t="s">
        <v>36</v>
      </c>
      <c r="K10" s="37"/>
      <c r="L10" s="11" t="s">
        <v>79</v>
      </c>
      <c r="M10" s="11">
        <v>35</v>
      </c>
      <c r="N10" s="38" t="s">
        <v>153</v>
      </c>
      <c r="O10" s="39"/>
      <c r="P10" s="40" t="s">
        <v>59</v>
      </c>
      <c r="Q10" s="11" t="s">
        <v>95</v>
      </c>
      <c r="R10" s="11">
        <v>15</v>
      </c>
      <c r="S10" s="33">
        <v>5</v>
      </c>
      <c r="T10" s="33">
        <v>2.8</v>
      </c>
      <c r="U10" s="33">
        <v>2</v>
      </c>
      <c r="V10" s="33">
        <v>2.8</v>
      </c>
      <c r="W10" s="31">
        <f>S10*70+T10*75+U10*25+V10*45</f>
        <v>736</v>
      </c>
      <c r="X10" s="49"/>
      <c r="AA10" s="2"/>
      <c r="AB10" s="2"/>
      <c r="AC10" s="2"/>
      <c r="AD10" s="2"/>
    </row>
    <row r="11" spans="1:30" ht="69.95" customHeight="1" x14ac:dyDescent="0.25">
      <c r="A11" s="45"/>
      <c r="B11" s="35"/>
      <c r="C11" s="40"/>
      <c r="D11" s="37"/>
      <c r="E11" s="11" t="s">
        <v>78</v>
      </c>
      <c r="F11" s="11">
        <v>15</v>
      </c>
      <c r="G11" s="37"/>
      <c r="H11" s="11" t="s">
        <v>78</v>
      </c>
      <c r="I11" s="11">
        <v>15</v>
      </c>
      <c r="J11" s="37"/>
      <c r="K11" s="37"/>
      <c r="L11" s="11"/>
      <c r="M11" s="11"/>
      <c r="N11" s="38"/>
      <c r="O11" s="39"/>
      <c r="P11" s="40"/>
      <c r="Q11" s="11" t="s">
        <v>77</v>
      </c>
      <c r="R11" s="11">
        <v>3</v>
      </c>
      <c r="S11" s="33"/>
      <c r="T11" s="33"/>
      <c r="U11" s="33"/>
      <c r="V11" s="33"/>
      <c r="W11" s="31"/>
      <c r="X11" s="49"/>
      <c r="AA11" s="2"/>
      <c r="AB11" s="2"/>
      <c r="AC11" s="2"/>
      <c r="AD11" s="2"/>
    </row>
    <row r="12" spans="1:30" ht="69.95" customHeight="1" x14ac:dyDescent="0.25">
      <c r="A12" s="45"/>
      <c r="B12" s="35"/>
      <c r="C12" s="40"/>
      <c r="D12" s="37"/>
      <c r="E12" s="11"/>
      <c r="F12" s="11"/>
      <c r="G12" s="37"/>
      <c r="H12" s="11"/>
      <c r="I12" s="11"/>
      <c r="J12" s="37"/>
      <c r="K12" s="37"/>
      <c r="L12" s="12"/>
      <c r="M12" s="12"/>
      <c r="N12" s="38"/>
      <c r="O12" s="39"/>
      <c r="P12" s="40"/>
      <c r="Q12" s="11"/>
      <c r="R12" s="11"/>
      <c r="S12" s="33"/>
      <c r="T12" s="33"/>
      <c r="U12" s="33"/>
      <c r="V12" s="33"/>
      <c r="W12" s="31"/>
      <c r="X12" s="49"/>
    </row>
    <row r="13" spans="1:30" ht="69.95" customHeight="1" x14ac:dyDescent="0.25">
      <c r="A13" s="44">
        <v>7</v>
      </c>
      <c r="B13" s="35" t="s">
        <v>5</v>
      </c>
      <c r="C13" s="41" t="s">
        <v>161</v>
      </c>
      <c r="D13" s="36" t="s">
        <v>26</v>
      </c>
      <c r="E13" s="11" t="s">
        <v>79</v>
      </c>
      <c r="F13" s="11">
        <v>45</v>
      </c>
      <c r="G13" s="40" t="s">
        <v>43</v>
      </c>
      <c r="H13" s="11" t="s">
        <v>96</v>
      </c>
      <c r="I13" s="11">
        <v>45</v>
      </c>
      <c r="J13" s="37" t="s">
        <v>54</v>
      </c>
      <c r="K13" s="37"/>
      <c r="L13" s="11" t="s">
        <v>97</v>
      </c>
      <c r="M13" s="11">
        <v>35</v>
      </c>
      <c r="N13" s="38" t="s">
        <v>152</v>
      </c>
      <c r="O13" s="39" t="s">
        <v>162</v>
      </c>
      <c r="P13" s="37" t="s">
        <v>60</v>
      </c>
      <c r="Q13" s="11" t="s">
        <v>98</v>
      </c>
      <c r="R13" s="11">
        <v>5</v>
      </c>
      <c r="S13" s="33">
        <v>5.3</v>
      </c>
      <c r="T13" s="33">
        <v>2.9</v>
      </c>
      <c r="U13" s="33">
        <v>2</v>
      </c>
      <c r="V13" s="33">
        <v>3</v>
      </c>
      <c r="W13" s="31">
        <f>S13*70+T13*75+U13*25+V13*45</f>
        <v>773.5</v>
      </c>
      <c r="X13" s="49"/>
      <c r="Z13" s="4"/>
    </row>
    <row r="14" spans="1:30" ht="69.95" customHeight="1" x14ac:dyDescent="0.25">
      <c r="A14" s="45"/>
      <c r="B14" s="35"/>
      <c r="C14" s="40"/>
      <c r="D14" s="36"/>
      <c r="E14" s="11" t="s">
        <v>80</v>
      </c>
      <c r="F14" s="11">
        <v>10</v>
      </c>
      <c r="G14" s="40"/>
      <c r="H14" s="11" t="s">
        <v>77</v>
      </c>
      <c r="I14" s="11">
        <v>15</v>
      </c>
      <c r="J14" s="37"/>
      <c r="K14" s="37"/>
      <c r="L14" s="11"/>
      <c r="M14" s="11"/>
      <c r="N14" s="38"/>
      <c r="O14" s="39"/>
      <c r="P14" s="37"/>
      <c r="Q14" s="11"/>
      <c r="R14" s="11"/>
      <c r="S14" s="33"/>
      <c r="T14" s="33"/>
      <c r="U14" s="33"/>
      <c r="V14" s="33"/>
      <c r="W14" s="31"/>
      <c r="X14" s="49"/>
      <c r="Z14" s="4"/>
    </row>
    <row r="15" spans="1:30" ht="69.95" customHeight="1" x14ac:dyDescent="0.25">
      <c r="A15" s="45"/>
      <c r="B15" s="35"/>
      <c r="C15" s="40"/>
      <c r="D15" s="36"/>
      <c r="E15" s="11" t="s">
        <v>78</v>
      </c>
      <c r="F15" s="11">
        <v>15</v>
      </c>
      <c r="G15" s="40"/>
      <c r="H15" s="11"/>
      <c r="I15" s="11"/>
      <c r="J15" s="37"/>
      <c r="K15" s="37"/>
      <c r="L15" s="12"/>
      <c r="M15" s="12"/>
      <c r="N15" s="38"/>
      <c r="O15" s="39"/>
      <c r="P15" s="37"/>
      <c r="Q15" s="11"/>
      <c r="R15" s="11"/>
      <c r="S15" s="33"/>
      <c r="T15" s="33"/>
      <c r="U15" s="33"/>
      <c r="V15" s="33"/>
      <c r="W15" s="31"/>
      <c r="X15" s="49"/>
      <c r="Z15" s="4"/>
    </row>
    <row r="16" spans="1:30" ht="69.95" customHeight="1" x14ac:dyDescent="0.25">
      <c r="A16" s="44">
        <v>8</v>
      </c>
      <c r="B16" s="35" t="s">
        <v>15</v>
      </c>
      <c r="C16" s="41" t="s">
        <v>163</v>
      </c>
      <c r="D16" s="36" t="s">
        <v>27</v>
      </c>
      <c r="E16" s="11" t="s">
        <v>77</v>
      </c>
      <c r="F16" s="11">
        <v>45</v>
      </c>
      <c r="G16" s="40" t="s">
        <v>39</v>
      </c>
      <c r="H16" s="11" t="s">
        <v>83</v>
      </c>
      <c r="I16" s="11">
        <v>45</v>
      </c>
      <c r="J16" s="40" t="s">
        <v>44</v>
      </c>
      <c r="K16" s="40"/>
      <c r="L16" s="11" t="s">
        <v>100</v>
      </c>
      <c r="M16" s="11">
        <v>35</v>
      </c>
      <c r="N16" s="38" t="s">
        <v>154</v>
      </c>
      <c r="O16" s="47"/>
      <c r="P16" s="40" t="s">
        <v>61</v>
      </c>
      <c r="Q16" s="11" t="s">
        <v>102</v>
      </c>
      <c r="R16" s="11">
        <v>5</v>
      </c>
      <c r="S16" s="33">
        <v>5.2</v>
      </c>
      <c r="T16" s="33">
        <v>3</v>
      </c>
      <c r="U16" s="33">
        <v>2</v>
      </c>
      <c r="V16" s="33">
        <v>3</v>
      </c>
      <c r="W16" s="31">
        <f>S16*70+T16*75+U16*25+V16*45</f>
        <v>774</v>
      </c>
      <c r="X16" s="49"/>
    </row>
    <row r="17" spans="1:32" ht="69.95" customHeight="1" x14ac:dyDescent="0.25">
      <c r="A17" s="45"/>
      <c r="B17" s="35"/>
      <c r="C17" s="40"/>
      <c r="D17" s="36"/>
      <c r="E17" s="11" t="s">
        <v>81</v>
      </c>
      <c r="F17" s="11">
        <v>15</v>
      </c>
      <c r="G17" s="40"/>
      <c r="H17" s="11" t="s">
        <v>78</v>
      </c>
      <c r="I17" s="11">
        <v>35</v>
      </c>
      <c r="J17" s="40"/>
      <c r="K17" s="40"/>
      <c r="L17" s="11" t="s">
        <v>101</v>
      </c>
      <c r="M17" s="11">
        <v>15</v>
      </c>
      <c r="N17" s="38"/>
      <c r="O17" s="47"/>
      <c r="P17" s="40"/>
      <c r="Q17" s="11" t="s">
        <v>86</v>
      </c>
      <c r="R17" s="11">
        <v>3</v>
      </c>
      <c r="S17" s="33"/>
      <c r="T17" s="33"/>
      <c r="U17" s="33"/>
      <c r="V17" s="33"/>
      <c r="W17" s="31"/>
      <c r="X17" s="49"/>
    </row>
    <row r="18" spans="1:32" ht="69.95" customHeight="1" x14ac:dyDescent="0.25">
      <c r="A18" s="45"/>
      <c r="B18" s="35"/>
      <c r="C18" s="40"/>
      <c r="D18" s="36"/>
      <c r="E18" s="11"/>
      <c r="F18" s="11"/>
      <c r="G18" s="40"/>
      <c r="H18" s="11"/>
      <c r="I18" s="11"/>
      <c r="J18" s="40"/>
      <c r="K18" s="40"/>
      <c r="L18" s="11"/>
      <c r="M18" s="11"/>
      <c r="N18" s="38"/>
      <c r="O18" s="47"/>
      <c r="P18" s="40"/>
      <c r="Q18" s="11"/>
      <c r="R18" s="11"/>
      <c r="S18" s="33"/>
      <c r="T18" s="33"/>
      <c r="U18" s="33"/>
      <c r="V18" s="33"/>
      <c r="W18" s="31"/>
      <c r="X18" s="49"/>
    </row>
    <row r="19" spans="1:32" ht="69.95" customHeight="1" x14ac:dyDescent="0.25">
      <c r="A19" s="44">
        <v>9</v>
      </c>
      <c r="B19" s="35" t="s">
        <v>16</v>
      </c>
      <c r="C19" s="41" t="s">
        <v>164</v>
      </c>
      <c r="D19" s="37" t="s">
        <v>38</v>
      </c>
      <c r="E19" s="11" t="s">
        <v>82</v>
      </c>
      <c r="F19" s="11">
        <v>60</v>
      </c>
      <c r="G19" s="40" t="s">
        <v>40</v>
      </c>
      <c r="H19" s="11" t="s">
        <v>96</v>
      </c>
      <c r="I19" s="11">
        <v>45</v>
      </c>
      <c r="J19" s="37" t="s">
        <v>42</v>
      </c>
      <c r="K19" s="37"/>
      <c r="L19" s="11" t="s">
        <v>103</v>
      </c>
      <c r="M19" s="11">
        <v>20</v>
      </c>
      <c r="N19" s="38" t="s">
        <v>155</v>
      </c>
      <c r="O19" s="39" t="s">
        <v>165</v>
      </c>
      <c r="P19" s="37" t="s">
        <v>62</v>
      </c>
      <c r="Q19" s="11" t="s">
        <v>104</v>
      </c>
      <c r="R19" s="11">
        <v>15</v>
      </c>
      <c r="S19" s="32">
        <v>5</v>
      </c>
      <c r="T19" s="33">
        <v>2.9</v>
      </c>
      <c r="U19" s="32">
        <v>2.1</v>
      </c>
      <c r="V19" s="32">
        <v>2.8</v>
      </c>
      <c r="W19" s="31">
        <f>S19*70+T19*75+U19*25+V19*45</f>
        <v>746</v>
      </c>
      <c r="X19" s="49"/>
    </row>
    <row r="20" spans="1:32" ht="69.95" customHeight="1" x14ac:dyDescent="0.25">
      <c r="A20" s="45"/>
      <c r="B20" s="35"/>
      <c r="C20" s="40"/>
      <c r="D20" s="37"/>
      <c r="E20" s="11" t="s">
        <v>77</v>
      </c>
      <c r="F20" s="11">
        <v>15</v>
      </c>
      <c r="G20" s="40"/>
      <c r="H20" s="11" t="s">
        <v>78</v>
      </c>
      <c r="I20" s="11">
        <v>15</v>
      </c>
      <c r="J20" s="37"/>
      <c r="K20" s="37"/>
      <c r="L20" s="11"/>
      <c r="M20" s="11"/>
      <c r="N20" s="38"/>
      <c r="O20" s="39"/>
      <c r="P20" s="37"/>
      <c r="Q20" s="11" t="s">
        <v>105</v>
      </c>
      <c r="R20" s="11">
        <v>5</v>
      </c>
      <c r="S20" s="32"/>
      <c r="T20" s="33"/>
      <c r="U20" s="32"/>
      <c r="V20" s="32"/>
      <c r="W20" s="31"/>
      <c r="X20" s="49"/>
    </row>
    <row r="21" spans="1:32" ht="69.95" customHeight="1" x14ac:dyDescent="0.25">
      <c r="A21" s="45"/>
      <c r="B21" s="35"/>
      <c r="C21" s="40"/>
      <c r="D21" s="37"/>
      <c r="E21" s="11"/>
      <c r="F21" s="11"/>
      <c r="G21" s="40"/>
      <c r="H21" s="11" t="s">
        <v>86</v>
      </c>
      <c r="I21" s="11">
        <v>3</v>
      </c>
      <c r="J21" s="37"/>
      <c r="K21" s="37"/>
      <c r="L21" s="11"/>
      <c r="M21" s="11"/>
      <c r="N21" s="38"/>
      <c r="O21" s="39"/>
      <c r="P21" s="37"/>
      <c r="Q21" s="11"/>
      <c r="R21" s="11"/>
      <c r="S21" s="32"/>
      <c r="T21" s="33"/>
      <c r="U21" s="32"/>
      <c r="V21" s="32"/>
      <c r="W21" s="31"/>
      <c r="X21" s="49"/>
    </row>
    <row r="22" spans="1:32" ht="69.95" customHeight="1" x14ac:dyDescent="0.25">
      <c r="A22" s="34">
        <v>10</v>
      </c>
      <c r="B22" s="35" t="s">
        <v>17</v>
      </c>
      <c r="C22" s="41" t="s">
        <v>163</v>
      </c>
      <c r="D22" s="37" t="s">
        <v>28</v>
      </c>
      <c r="E22" s="11" t="s">
        <v>77</v>
      </c>
      <c r="F22" s="11">
        <v>45</v>
      </c>
      <c r="G22" s="37" t="s">
        <v>41</v>
      </c>
      <c r="H22" s="11" t="s">
        <v>89</v>
      </c>
      <c r="I22" s="11">
        <v>45</v>
      </c>
      <c r="J22" s="37" t="s">
        <v>45</v>
      </c>
      <c r="K22" s="37"/>
      <c r="L22" s="11" t="s">
        <v>88</v>
      </c>
      <c r="M22" s="11">
        <v>35</v>
      </c>
      <c r="N22" s="38" t="s">
        <v>152</v>
      </c>
      <c r="O22" s="39"/>
      <c r="P22" s="40" t="s">
        <v>63</v>
      </c>
      <c r="Q22" s="11" t="s">
        <v>100</v>
      </c>
      <c r="R22" s="11">
        <v>15</v>
      </c>
      <c r="S22" s="33">
        <v>5</v>
      </c>
      <c r="T22" s="33">
        <v>2.8</v>
      </c>
      <c r="U22" s="33">
        <v>2</v>
      </c>
      <c r="V22" s="33">
        <v>2.7</v>
      </c>
      <c r="W22" s="31">
        <f>S22*70+T22*75+U22*25+V22*45</f>
        <v>731.5</v>
      </c>
      <c r="X22" s="49"/>
    </row>
    <row r="23" spans="1:32" ht="69.95" customHeight="1" x14ac:dyDescent="0.25">
      <c r="A23" s="34"/>
      <c r="B23" s="35"/>
      <c r="C23" s="40"/>
      <c r="D23" s="37"/>
      <c r="E23" s="11" t="s">
        <v>83</v>
      </c>
      <c r="F23" s="11">
        <v>15</v>
      </c>
      <c r="G23" s="37"/>
      <c r="H23" s="11" t="s">
        <v>99</v>
      </c>
      <c r="I23" s="11">
        <v>10</v>
      </c>
      <c r="J23" s="37"/>
      <c r="K23" s="37"/>
      <c r="L23" s="11" t="s">
        <v>77</v>
      </c>
      <c r="M23" s="11">
        <v>5</v>
      </c>
      <c r="N23" s="38"/>
      <c r="O23" s="39"/>
      <c r="P23" s="40"/>
      <c r="Q23" s="11" t="s">
        <v>77</v>
      </c>
      <c r="R23" s="11">
        <v>5</v>
      </c>
      <c r="S23" s="33"/>
      <c r="T23" s="33"/>
      <c r="U23" s="33"/>
      <c r="V23" s="33"/>
      <c r="W23" s="31"/>
      <c r="X23" s="49"/>
    </row>
    <row r="24" spans="1:32" ht="69.95" customHeight="1" x14ac:dyDescent="0.25">
      <c r="A24" s="34"/>
      <c r="B24" s="35"/>
      <c r="C24" s="40"/>
      <c r="D24" s="37"/>
      <c r="E24" s="11" t="s">
        <v>78</v>
      </c>
      <c r="F24" s="11">
        <v>15</v>
      </c>
      <c r="G24" s="37"/>
      <c r="H24" s="11" t="s">
        <v>77</v>
      </c>
      <c r="I24" s="11">
        <v>3</v>
      </c>
      <c r="J24" s="37"/>
      <c r="K24" s="37"/>
      <c r="L24" s="11" t="s">
        <v>78</v>
      </c>
      <c r="M24" s="11">
        <v>15</v>
      </c>
      <c r="N24" s="38"/>
      <c r="O24" s="39"/>
      <c r="P24" s="40"/>
      <c r="Q24" s="11"/>
      <c r="R24" s="11"/>
      <c r="S24" s="33"/>
      <c r="T24" s="33"/>
      <c r="U24" s="33"/>
      <c r="V24" s="33"/>
      <c r="W24" s="31"/>
      <c r="X24" s="49"/>
    </row>
    <row r="25" spans="1:32" ht="69.95" customHeight="1" x14ac:dyDescent="0.25">
      <c r="A25" s="34">
        <v>13</v>
      </c>
      <c r="B25" s="35" t="s">
        <v>14</v>
      </c>
      <c r="C25" s="41" t="s">
        <v>166</v>
      </c>
      <c r="D25" s="37" t="s">
        <v>29</v>
      </c>
      <c r="E25" s="11" t="s">
        <v>79</v>
      </c>
      <c r="F25" s="11">
        <v>45</v>
      </c>
      <c r="G25" s="37" t="s">
        <v>46</v>
      </c>
      <c r="H25" s="11" t="s">
        <v>96</v>
      </c>
      <c r="I25" s="11">
        <v>45</v>
      </c>
      <c r="J25" s="37" t="s">
        <v>51</v>
      </c>
      <c r="K25" s="37"/>
      <c r="L25" s="11" t="s">
        <v>77</v>
      </c>
      <c r="M25" s="11">
        <v>35</v>
      </c>
      <c r="N25" s="38" t="s">
        <v>156</v>
      </c>
      <c r="O25" s="39"/>
      <c r="P25" s="40" t="s">
        <v>64</v>
      </c>
      <c r="Q25" s="11" t="s">
        <v>104</v>
      </c>
      <c r="R25" s="11">
        <v>15</v>
      </c>
      <c r="S25" s="33">
        <v>5.2</v>
      </c>
      <c r="T25" s="33">
        <v>2.9</v>
      </c>
      <c r="U25" s="33">
        <v>1.9</v>
      </c>
      <c r="V25" s="33">
        <v>2.7</v>
      </c>
      <c r="W25" s="31">
        <f>S25*70+T25*75+U25*25+V25*45</f>
        <v>750.5</v>
      </c>
      <c r="X25" s="49"/>
    </row>
    <row r="26" spans="1:32" ht="69.95" customHeight="1" x14ac:dyDescent="0.25">
      <c r="A26" s="34"/>
      <c r="B26" s="35"/>
      <c r="C26" s="40"/>
      <c r="D26" s="37"/>
      <c r="E26" s="11" t="s">
        <v>84</v>
      </c>
      <c r="F26" s="11">
        <v>10</v>
      </c>
      <c r="G26" s="37"/>
      <c r="H26" s="11" t="s">
        <v>78</v>
      </c>
      <c r="I26" s="11">
        <v>15</v>
      </c>
      <c r="J26" s="37"/>
      <c r="K26" s="37"/>
      <c r="L26" s="11"/>
      <c r="M26" s="11"/>
      <c r="N26" s="38"/>
      <c r="O26" s="39"/>
      <c r="P26" s="40"/>
      <c r="Q26" s="11" t="s">
        <v>118</v>
      </c>
      <c r="R26" s="11">
        <v>3</v>
      </c>
      <c r="S26" s="33"/>
      <c r="T26" s="33"/>
      <c r="U26" s="33"/>
      <c r="V26" s="33"/>
      <c r="W26" s="31"/>
      <c r="X26" s="49"/>
    </row>
    <row r="27" spans="1:32" ht="69.95" customHeight="1" x14ac:dyDescent="0.25">
      <c r="A27" s="34"/>
      <c r="B27" s="35"/>
      <c r="C27" s="40"/>
      <c r="D27" s="37"/>
      <c r="E27" s="11" t="s">
        <v>78</v>
      </c>
      <c r="F27" s="11">
        <v>15</v>
      </c>
      <c r="G27" s="37"/>
      <c r="H27" s="11" t="s">
        <v>77</v>
      </c>
      <c r="I27" s="11">
        <v>5</v>
      </c>
      <c r="J27" s="37"/>
      <c r="K27" s="37"/>
      <c r="L27" s="11"/>
      <c r="M27" s="11"/>
      <c r="N27" s="38"/>
      <c r="O27" s="39"/>
      <c r="P27" s="40"/>
      <c r="Q27" s="11" t="s">
        <v>102</v>
      </c>
      <c r="R27" s="11">
        <v>5</v>
      </c>
      <c r="S27" s="33"/>
      <c r="T27" s="33"/>
      <c r="U27" s="33"/>
      <c r="V27" s="33"/>
      <c r="W27" s="31"/>
      <c r="X27" s="49"/>
    </row>
    <row r="28" spans="1:32" ht="69.95" customHeight="1" x14ac:dyDescent="0.25">
      <c r="A28" s="34">
        <v>14</v>
      </c>
      <c r="B28" s="35" t="s">
        <v>5</v>
      </c>
      <c r="C28" s="41" t="s">
        <v>167</v>
      </c>
      <c r="D28" s="37" t="s">
        <v>30</v>
      </c>
      <c r="E28" s="11" t="s">
        <v>77</v>
      </c>
      <c r="F28" s="11">
        <v>45</v>
      </c>
      <c r="G28" s="37" t="s">
        <v>47</v>
      </c>
      <c r="H28" s="11" t="s">
        <v>83</v>
      </c>
      <c r="I28" s="11">
        <v>45</v>
      </c>
      <c r="J28" s="37" t="s">
        <v>52</v>
      </c>
      <c r="K28" s="37"/>
      <c r="L28" s="11" t="s">
        <v>112</v>
      </c>
      <c r="M28" s="11">
        <v>45</v>
      </c>
      <c r="N28" s="38" t="s">
        <v>152</v>
      </c>
      <c r="O28" s="39" t="s">
        <v>168</v>
      </c>
      <c r="P28" s="37" t="s">
        <v>65</v>
      </c>
      <c r="Q28" s="11" t="s">
        <v>94</v>
      </c>
      <c r="R28" s="11">
        <v>15</v>
      </c>
      <c r="S28" s="33">
        <v>5.3</v>
      </c>
      <c r="T28" s="33">
        <v>2.7</v>
      </c>
      <c r="U28" s="33">
        <v>2</v>
      </c>
      <c r="V28" s="33">
        <v>2.8</v>
      </c>
      <c r="W28" s="31">
        <f>S28*70+T28*75+U28*25+V28*45</f>
        <v>749.5</v>
      </c>
      <c r="X28" s="49"/>
      <c r="AB28" s="2"/>
      <c r="AC28" s="2"/>
      <c r="AD28" s="2"/>
      <c r="AE28" s="2"/>
      <c r="AF28" s="2"/>
    </row>
    <row r="29" spans="1:32" ht="69.95" customHeight="1" x14ac:dyDescent="0.25">
      <c r="A29" s="34"/>
      <c r="B29" s="35"/>
      <c r="C29" s="40"/>
      <c r="D29" s="37"/>
      <c r="E29" s="11" t="s">
        <v>85</v>
      </c>
      <c r="F29" s="11">
        <v>5</v>
      </c>
      <c r="G29" s="37"/>
      <c r="H29" s="11" t="s">
        <v>106</v>
      </c>
      <c r="I29" s="11">
        <v>15</v>
      </c>
      <c r="J29" s="37"/>
      <c r="K29" s="37"/>
      <c r="L29" s="11" t="s">
        <v>113</v>
      </c>
      <c r="M29" s="11">
        <v>15</v>
      </c>
      <c r="N29" s="38"/>
      <c r="O29" s="39"/>
      <c r="P29" s="37"/>
      <c r="Q29" s="11" t="s">
        <v>77</v>
      </c>
      <c r="R29" s="11">
        <v>5</v>
      </c>
      <c r="S29" s="33"/>
      <c r="T29" s="33"/>
      <c r="U29" s="33"/>
      <c r="V29" s="33"/>
      <c r="W29" s="31"/>
      <c r="X29" s="49"/>
      <c r="AB29" s="2"/>
      <c r="AC29" s="2"/>
      <c r="AD29" s="2"/>
      <c r="AE29" s="2"/>
      <c r="AF29" s="2"/>
    </row>
    <row r="30" spans="1:32" ht="69.95" customHeight="1" x14ac:dyDescent="0.25">
      <c r="A30" s="34"/>
      <c r="B30" s="35"/>
      <c r="C30" s="40"/>
      <c r="D30" s="37"/>
      <c r="E30" s="11"/>
      <c r="F30" s="11"/>
      <c r="G30" s="37"/>
      <c r="H30" s="11" t="s">
        <v>107</v>
      </c>
      <c r="I30" s="11">
        <v>3</v>
      </c>
      <c r="J30" s="37"/>
      <c r="K30" s="37"/>
      <c r="L30" s="11"/>
      <c r="M30" s="11"/>
      <c r="N30" s="38"/>
      <c r="O30" s="39"/>
      <c r="P30" s="37"/>
      <c r="Q30" s="11"/>
      <c r="R30" s="11"/>
      <c r="S30" s="33"/>
      <c r="T30" s="33"/>
      <c r="U30" s="33"/>
      <c r="V30" s="33"/>
      <c r="W30" s="31"/>
      <c r="X30" s="49"/>
      <c r="AB30" s="2"/>
      <c r="AC30" s="2"/>
      <c r="AD30" s="2"/>
      <c r="AE30" s="2"/>
      <c r="AF30" s="2"/>
    </row>
    <row r="31" spans="1:32" ht="69.95" customHeight="1" x14ac:dyDescent="0.25">
      <c r="A31" s="34">
        <v>15</v>
      </c>
      <c r="B31" s="35" t="s">
        <v>15</v>
      </c>
      <c r="C31" s="36" t="s">
        <v>169</v>
      </c>
      <c r="D31" s="37" t="s">
        <v>32</v>
      </c>
      <c r="E31" s="11" t="s">
        <v>79</v>
      </c>
      <c r="F31" s="11">
        <v>55</v>
      </c>
      <c r="G31" s="37" t="s">
        <v>48</v>
      </c>
      <c r="H31" s="11" t="s">
        <v>108</v>
      </c>
      <c r="I31" s="11">
        <v>45</v>
      </c>
      <c r="J31" s="37" t="s">
        <v>53</v>
      </c>
      <c r="K31" s="37"/>
      <c r="L31" s="11" t="s">
        <v>77</v>
      </c>
      <c r="M31" s="11">
        <v>35</v>
      </c>
      <c r="N31" s="38" t="s">
        <v>157</v>
      </c>
      <c r="O31" s="39"/>
      <c r="P31" s="37" t="s">
        <v>66</v>
      </c>
      <c r="Q31" s="11" t="s">
        <v>83</v>
      </c>
      <c r="R31" s="11">
        <v>15</v>
      </c>
      <c r="S31" s="33">
        <v>5</v>
      </c>
      <c r="T31" s="33">
        <v>2.8</v>
      </c>
      <c r="U31" s="33">
        <v>2.2999999999999998</v>
      </c>
      <c r="V31" s="33">
        <v>3</v>
      </c>
      <c r="W31" s="31">
        <f>S31*70+T31*75+U31*25+V31*45</f>
        <v>752.5</v>
      </c>
      <c r="X31" s="49"/>
      <c r="AB31" s="2"/>
      <c r="AC31" s="48"/>
      <c r="AD31" s="13"/>
      <c r="AE31" s="13"/>
      <c r="AF31" s="2"/>
    </row>
    <row r="32" spans="1:32" ht="69.95" customHeight="1" x14ac:dyDescent="0.25">
      <c r="A32" s="34"/>
      <c r="B32" s="35"/>
      <c r="C32" s="36"/>
      <c r="D32" s="37"/>
      <c r="E32" s="11" t="s">
        <v>78</v>
      </c>
      <c r="F32" s="11">
        <v>15</v>
      </c>
      <c r="G32" s="37"/>
      <c r="H32" s="11" t="s">
        <v>109</v>
      </c>
      <c r="I32" s="11">
        <v>15</v>
      </c>
      <c r="J32" s="37"/>
      <c r="K32" s="37"/>
      <c r="L32" s="11" t="s">
        <v>114</v>
      </c>
      <c r="M32" s="11">
        <v>15</v>
      </c>
      <c r="N32" s="38"/>
      <c r="O32" s="39"/>
      <c r="P32" s="37"/>
      <c r="Q32" s="11" t="s">
        <v>86</v>
      </c>
      <c r="R32" s="11">
        <v>3</v>
      </c>
      <c r="S32" s="33"/>
      <c r="T32" s="33"/>
      <c r="U32" s="33"/>
      <c r="V32" s="33"/>
      <c r="W32" s="31"/>
      <c r="X32" s="49"/>
      <c r="AB32" s="2"/>
      <c r="AC32" s="48"/>
      <c r="AD32" s="13"/>
      <c r="AE32" s="13"/>
      <c r="AF32" s="2"/>
    </row>
    <row r="33" spans="1:36" ht="69.95" customHeight="1" x14ac:dyDescent="0.25">
      <c r="A33" s="34"/>
      <c r="B33" s="35"/>
      <c r="C33" s="36"/>
      <c r="D33" s="37"/>
      <c r="E33" s="11" t="s">
        <v>86</v>
      </c>
      <c r="F33" s="11">
        <v>3</v>
      </c>
      <c r="G33" s="37"/>
      <c r="H33" s="11"/>
      <c r="I33" s="11"/>
      <c r="J33" s="37"/>
      <c r="K33" s="37"/>
      <c r="L33" s="11"/>
      <c r="M33" s="11"/>
      <c r="N33" s="38"/>
      <c r="O33" s="39"/>
      <c r="P33" s="37"/>
      <c r="Q33" s="11" t="s">
        <v>78</v>
      </c>
      <c r="R33" s="11">
        <v>15</v>
      </c>
      <c r="S33" s="33"/>
      <c r="T33" s="33"/>
      <c r="U33" s="33"/>
      <c r="V33" s="33"/>
      <c r="W33" s="31"/>
      <c r="X33" s="49"/>
      <c r="AB33" s="2"/>
      <c r="AC33" s="48"/>
      <c r="AD33" s="13"/>
      <c r="AE33" s="13"/>
      <c r="AF33" s="2"/>
    </row>
    <row r="34" spans="1:36" ht="69.95" customHeight="1" x14ac:dyDescent="0.25">
      <c r="A34" s="34">
        <v>16</v>
      </c>
      <c r="B34" s="35" t="s">
        <v>16</v>
      </c>
      <c r="C34" s="41" t="s">
        <v>170</v>
      </c>
      <c r="D34" s="37" t="s">
        <v>49</v>
      </c>
      <c r="E34" s="11" t="s">
        <v>86</v>
      </c>
      <c r="F34" s="11">
        <v>35</v>
      </c>
      <c r="G34" s="37" t="s">
        <v>55</v>
      </c>
      <c r="H34" s="11" t="s">
        <v>110</v>
      </c>
      <c r="I34" s="11">
        <v>35</v>
      </c>
      <c r="J34" s="37" t="s">
        <v>56</v>
      </c>
      <c r="K34" s="37"/>
      <c r="L34" s="11" t="s">
        <v>115</v>
      </c>
      <c r="M34" s="11">
        <v>15</v>
      </c>
      <c r="N34" s="38" t="s">
        <v>158</v>
      </c>
      <c r="O34" s="39" t="s">
        <v>171</v>
      </c>
      <c r="P34" s="40" t="s">
        <v>67</v>
      </c>
      <c r="Q34" s="11" t="s">
        <v>119</v>
      </c>
      <c r="R34" s="11">
        <v>15</v>
      </c>
      <c r="S34" s="33">
        <v>5</v>
      </c>
      <c r="T34" s="33">
        <v>2.9</v>
      </c>
      <c r="U34" s="33">
        <v>2</v>
      </c>
      <c r="V34" s="33">
        <v>2.9</v>
      </c>
      <c r="W34" s="31">
        <f>S34*70+T34*75+U34*25+V34*45</f>
        <v>748</v>
      </c>
      <c r="X34" s="49"/>
      <c r="AB34" s="2"/>
      <c r="AC34" s="2"/>
      <c r="AD34" s="2"/>
      <c r="AE34" s="2"/>
      <c r="AF34" s="2"/>
    </row>
    <row r="35" spans="1:36" ht="69.95" customHeight="1" x14ac:dyDescent="0.25">
      <c r="A35" s="34"/>
      <c r="B35" s="35"/>
      <c r="C35" s="40"/>
      <c r="D35" s="37"/>
      <c r="E35" s="11" t="s">
        <v>87</v>
      </c>
      <c r="F35" s="11">
        <v>0.1</v>
      </c>
      <c r="G35" s="37"/>
      <c r="H35" s="11" t="s">
        <v>78</v>
      </c>
      <c r="I35" s="11">
        <v>15</v>
      </c>
      <c r="J35" s="37"/>
      <c r="K35" s="37"/>
      <c r="L35" s="11" t="s">
        <v>116</v>
      </c>
      <c r="M35" s="11">
        <v>15</v>
      </c>
      <c r="N35" s="38"/>
      <c r="O35" s="39"/>
      <c r="P35" s="40"/>
      <c r="Q35" s="11" t="s">
        <v>120</v>
      </c>
      <c r="R35" s="11">
        <v>3</v>
      </c>
      <c r="S35" s="33"/>
      <c r="T35" s="33"/>
      <c r="U35" s="33"/>
      <c r="V35" s="33"/>
      <c r="W35" s="31"/>
      <c r="X35" s="49"/>
      <c r="AB35" s="2"/>
      <c r="AC35" s="2"/>
      <c r="AD35" s="2"/>
      <c r="AE35" s="2"/>
      <c r="AF35" s="2"/>
    </row>
    <row r="36" spans="1:36" ht="69.95" customHeight="1" x14ac:dyDescent="0.25">
      <c r="A36" s="34"/>
      <c r="B36" s="35"/>
      <c r="C36" s="40"/>
      <c r="D36" s="37"/>
      <c r="E36" s="11"/>
      <c r="F36" s="11"/>
      <c r="G36" s="37"/>
      <c r="H36" s="11"/>
      <c r="I36" s="11"/>
      <c r="J36" s="37"/>
      <c r="K36" s="37"/>
      <c r="L36" s="11" t="s">
        <v>77</v>
      </c>
      <c r="M36" s="11">
        <v>5</v>
      </c>
      <c r="N36" s="38"/>
      <c r="O36" s="39"/>
      <c r="P36" s="40"/>
      <c r="Q36" s="11"/>
      <c r="R36" s="11"/>
      <c r="S36" s="33"/>
      <c r="T36" s="33"/>
      <c r="U36" s="33"/>
      <c r="V36" s="33"/>
      <c r="W36" s="31"/>
      <c r="X36" s="49"/>
      <c r="AB36" s="2"/>
      <c r="AC36" s="2"/>
      <c r="AD36" s="2"/>
      <c r="AE36" s="2"/>
      <c r="AF36" s="2"/>
    </row>
    <row r="37" spans="1:36" ht="69.95" customHeight="1" x14ac:dyDescent="0.25">
      <c r="A37" s="34">
        <v>17</v>
      </c>
      <c r="B37" s="35" t="s">
        <v>17</v>
      </c>
      <c r="C37" s="41" t="s">
        <v>172</v>
      </c>
      <c r="D37" s="36" t="s">
        <v>31</v>
      </c>
      <c r="E37" s="11" t="s">
        <v>79</v>
      </c>
      <c r="F37" s="11">
        <v>55</v>
      </c>
      <c r="G37" s="37" t="s">
        <v>50</v>
      </c>
      <c r="H37" s="11" t="s">
        <v>89</v>
      </c>
      <c r="I37" s="11">
        <v>45</v>
      </c>
      <c r="J37" s="37" t="s">
        <v>145</v>
      </c>
      <c r="K37" s="37"/>
      <c r="L37" s="11" t="s">
        <v>117</v>
      </c>
      <c r="M37" s="11">
        <v>20</v>
      </c>
      <c r="N37" s="38" t="s">
        <v>159</v>
      </c>
      <c r="O37" s="39"/>
      <c r="P37" s="40" t="s">
        <v>68</v>
      </c>
      <c r="Q37" s="11" t="s">
        <v>95</v>
      </c>
      <c r="R37" s="11">
        <v>15</v>
      </c>
      <c r="S37" s="33">
        <v>5</v>
      </c>
      <c r="T37" s="33">
        <v>2.8</v>
      </c>
      <c r="U37" s="33">
        <v>2</v>
      </c>
      <c r="V37" s="33">
        <v>2.7</v>
      </c>
      <c r="W37" s="31">
        <f>S37*70+T37*75+U37*25+V37*45</f>
        <v>731.5</v>
      </c>
      <c r="X37" s="49"/>
      <c r="AB37" s="2"/>
      <c r="AC37" s="2"/>
      <c r="AD37" s="2"/>
      <c r="AE37" s="2"/>
      <c r="AF37" s="2"/>
    </row>
    <row r="38" spans="1:36" ht="69.95" customHeight="1" x14ac:dyDescent="0.25">
      <c r="A38" s="34"/>
      <c r="B38" s="35"/>
      <c r="C38" s="40"/>
      <c r="D38" s="36"/>
      <c r="E38" s="11"/>
      <c r="F38" s="11"/>
      <c r="G38" s="37"/>
      <c r="H38" s="11" t="s">
        <v>77</v>
      </c>
      <c r="I38" s="11">
        <v>15</v>
      </c>
      <c r="J38" s="37"/>
      <c r="K38" s="37"/>
      <c r="L38" s="11"/>
      <c r="M38" s="11"/>
      <c r="N38" s="38"/>
      <c r="O38" s="39"/>
      <c r="P38" s="40"/>
      <c r="Q38" s="11" t="s">
        <v>77</v>
      </c>
      <c r="R38" s="11">
        <v>3</v>
      </c>
      <c r="S38" s="33"/>
      <c r="T38" s="33"/>
      <c r="U38" s="33"/>
      <c r="V38" s="33"/>
      <c r="W38" s="31"/>
      <c r="X38" s="49"/>
      <c r="AB38" s="2"/>
      <c r="AC38" s="2"/>
      <c r="AD38" s="2"/>
      <c r="AE38" s="2"/>
      <c r="AF38" s="2"/>
    </row>
    <row r="39" spans="1:36" ht="69.95" customHeight="1" x14ac:dyDescent="0.25">
      <c r="A39" s="34"/>
      <c r="B39" s="35"/>
      <c r="C39" s="40"/>
      <c r="D39" s="36"/>
      <c r="E39" s="11"/>
      <c r="F39" s="11"/>
      <c r="G39" s="37"/>
      <c r="H39" s="11" t="s">
        <v>111</v>
      </c>
      <c r="I39" s="11">
        <v>15</v>
      </c>
      <c r="J39" s="37"/>
      <c r="K39" s="37"/>
      <c r="L39" s="11"/>
      <c r="M39" s="11"/>
      <c r="N39" s="38"/>
      <c r="O39" s="39"/>
      <c r="P39" s="40"/>
      <c r="Q39" s="11" t="s">
        <v>121</v>
      </c>
      <c r="R39" s="11">
        <v>3</v>
      </c>
      <c r="S39" s="33"/>
      <c r="T39" s="33"/>
      <c r="U39" s="33"/>
      <c r="V39" s="33"/>
      <c r="W39" s="31"/>
      <c r="X39" s="49"/>
      <c r="AB39" s="2"/>
      <c r="AC39" s="2"/>
      <c r="AD39" s="2"/>
      <c r="AE39" s="2"/>
      <c r="AF39" s="2"/>
    </row>
    <row r="40" spans="1:36" ht="69.95" customHeight="1" x14ac:dyDescent="0.25">
      <c r="A40" s="42" t="s">
        <v>20</v>
      </c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14"/>
    </row>
    <row r="41" spans="1:36" ht="69.95" customHeight="1" x14ac:dyDescent="0.25">
      <c r="A41" s="34">
        <v>25</v>
      </c>
      <c r="B41" s="35" t="s">
        <v>23</v>
      </c>
      <c r="C41" s="41" t="s">
        <v>173</v>
      </c>
      <c r="D41" s="37" t="s">
        <v>71</v>
      </c>
      <c r="E41" s="11" t="s">
        <v>127</v>
      </c>
      <c r="F41" s="11">
        <v>45</v>
      </c>
      <c r="G41" s="37" t="s">
        <v>76</v>
      </c>
      <c r="H41" s="11" t="s">
        <v>132</v>
      </c>
      <c r="I41" s="11">
        <v>45</v>
      </c>
      <c r="J41" s="37" t="s">
        <v>53</v>
      </c>
      <c r="K41" s="37"/>
      <c r="L41" s="11" t="s">
        <v>126</v>
      </c>
      <c r="M41" s="11">
        <v>25</v>
      </c>
      <c r="N41" s="38" t="s">
        <v>158</v>
      </c>
      <c r="O41" s="39" t="s">
        <v>174</v>
      </c>
      <c r="P41" s="40" t="s">
        <v>64</v>
      </c>
      <c r="Q41" s="11" t="s">
        <v>138</v>
      </c>
      <c r="R41" s="11">
        <v>10</v>
      </c>
      <c r="S41" s="46">
        <v>5</v>
      </c>
      <c r="T41" s="46">
        <v>2.7</v>
      </c>
      <c r="U41" s="46">
        <v>1.8</v>
      </c>
      <c r="V41" s="46">
        <v>2.7</v>
      </c>
      <c r="W41" s="31">
        <f>S41*70+T41*75+U41*25+V41*45</f>
        <v>719</v>
      </c>
      <c r="X41" s="49"/>
    </row>
    <row r="42" spans="1:36" ht="69.95" customHeight="1" x14ac:dyDescent="0.25">
      <c r="A42" s="34"/>
      <c r="B42" s="35"/>
      <c r="C42" s="40"/>
      <c r="D42" s="37"/>
      <c r="E42" s="11" t="s">
        <v>124</v>
      </c>
      <c r="F42" s="11">
        <v>15</v>
      </c>
      <c r="G42" s="37"/>
      <c r="H42" s="11" t="s">
        <v>124</v>
      </c>
      <c r="I42" s="11">
        <v>15</v>
      </c>
      <c r="J42" s="37"/>
      <c r="K42" s="37"/>
      <c r="L42" s="11" t="s">
        <v>135</v>
      </c>
      <c r="M42" s="11">
        <v>5</v>
      </c>
      <c r="N42" s="38"/>
      <c r="O42" s="39"/>
      <c r="P42" s="40"/>
      <c r="Q42" s="11" t="s">
        <v>129</v>
      </c>
      <c r="R42" s="11">
        <v>5</v>
      </c>
      <c r="S42" s="46"/>
      <c r="T42" s="46"/>
      <c r="U42" s="46"/>
      <c r="V42" s="46"/>
      <c r="W42" s="31"/>
      <c r="X42" s="49"/>
      <c r="AC42" s="2"/>
      <c r="AD42" s="2"/>
      <c r="AE42" s="2"/>
      <c r="AF42" s="2"/>
      <c r="AG42" s="2"/>
      <c r="AH42" s="2"/>
      <c r="AI42" s="2"/>
      <c r="AJ42" s="2"/>
    </row>
    <row r="43" spans="1:36" ht="69.95" customHeight="1" x14ac:dyDescent="0.25">
      <c r="A43" s="34"/>
      <c r="B43" s="35"/>
      <c r="C43" s="40"/>
      <c r="D43" s="37"/>
      <c r="E43" s="11"/>
      <c r="F43" s="11"/>
      <c r="G43" s="37"/>
      <c r="H43" s="11" t="s">
        <v>126</v>
      </c>
      <c r="I43" s="11">
        <v>5</v>
      </c>
      <c r="J43" s="37"/>
      <c r="K43" s="37"/>
      <c r="L43" s="11"/>
      <c r="M43" s="11"/>
      <c r="N43" s="38"/>
      <c r="O43" s="39"/>
      <c r="P43" s="40"/>
      <c r="Q43" s="11" t="s">
        <v>139</v>
      </c>
      <c r="R43" s="11">
        <v>5</v>
      </c>
      <c r="S43" s="46"/>
      <c r="T43" s="46"/>
      <c r="U43" s="46"/>
      <c r="V43" s="46"/>
      <c r="W43" s="31"/>
      <c r="X43" s="49"/>
      <c r="AC43" s="2"/>
      <c r="AD43" s="2"/>
      <c r="AE43" s="48"/>
      <c r="AF43" s="13"/>
      <c r="AG43" s="13"/>
      <c r="AH43" s="2"/>
      <c r="AI43" s="2"/>
      <c r="AJ43" s="2"/>
    </row>
    <row r="44" spans="1:36" ht="69.95" customHeight="1" x14ac:dyDescent="0.25">
      <c r="A44" s="34">
        <v>26</v>
      </c>
      <c r="B44" s="35" t="s">
        <v>21</v>
      </c>
      <c r="C44" s="41" t="s">
        <v>175</v>
      </c>
      <c r="D44" s="37" t="s">
        <v>72</v>
      </c>
      <c r="E44" s="11" t="s">
        <v>126</v>
      </c>
      <c r="F44" s="11">
        <v>45</v>
      </c>
      <c r="G44" s="37" t="s">
        <v>144</v>
      </c>
      <c r="H44" s="11" t="s">
        <v>127</v>
      </c>
      <c r="I44" s="11">
        <v>35</v>
      </c>
      <c r="J44" s="37" t="s">
        <v>142</v>
      </c>
      <c r="K44" s="37"/>
      <c r="L44" s="11" t="s">
        <v>134</v>
      </c>
      <c r="M44" s="11">
        <v>35</v>
      </c>
      <c r="N44" s="38" t="s">
        <v>156</v>
      </c>
      <c r="O44" s="39"/>
      <c r="P44" s="37" t="s">
        <v>69</v>
      </c>
      <c r="Q44" s="11" t="s">
        <v>140</v>
      </c>
      <c r="R44" s="11">
        <v>15</v>
      </c>
      <c r="S44" s="46">
        <v>5</v>
      </c>
      <c r="T44" s="46">
        <v>2.9</v>
      </c>
      <c r="U44" s="46">
        <v>2.1</v>
      </c>
      <c r="V44" s="46">
        <v>2.9</v>
      </c>
      <c r="W44" s="31">
        <f>S44*70+T44*75+U44*25+V44*45</f>
        <v>750.5</v>
      </c>
      <c r="X44" s="49"/>
      <c r="AC44" s="2"/>
      <c r="AD44" s="2"/>
      <c r="AE44" s="48"/>
      <c r="AF44" s="13"/>
      <c r="AG44" s="13"/>
      <c r="AH44" s="2"/>
      <c r="AI44" s="2"/>
      <c r="AJ44" s="2"/>
    </row>
    <row r="45" spans="1:36" ht="69.95" customHeight="1" x14ac:dyDescent="0.25">
      <c r="A45" s="34"/>
      <c r="B45" s="35"/>
      <c r="C45" s="40"/>
      <c r="D45" s="37"/>
      <c r="E45" s="11" t="s">
        <v>129</v>
      </c>
      <c r="F45" s="11">
        <v>15</v>
      </c>
      <c r="G45" s="37"/>
      <c r="H45" s="11"/>
      <c r="I45" s="11"/>
      <c r="J45" s="37"/>
      <c r="K45" s="37"/>
      <c r="L45" s="11" t="s">
        <v>143</v>
      </c>
      <c r="M45" s="11">
        <v>5</v>
      </c>
      <c r="N45" s="38"/>
      <c r="O45" s="39"/>
      <c r="P45" s="37"/>
      <c r="Q45" s="11"/>
      <c r="R45" s="11"/>
      <c r="S45" s="46"/>
      <c r="T45" s="46"/>
      <c r="U45" s="46"/>
      <c r="V45" s="46"/>
      <c r="W45" s="31"/>
      <c r="X45" s="49"/>
      <c r="AC45" s="2"/>
      <c r="AD45" s="2"/>
      <c r="AE45" s="48"/>
      <c r="AF45" s="13"/>
      <c r="AG45" s="13"/>
      <c r="AH45" s="2"/>
      <c r="AI45" s="2"/>
      <c r="AJ45" s="2"/>
    </row>
    <row r="46" spans="1:36" ht="69.95" customHeight="1" x14ac:dyDescent="0.25">
      <c r="A46" s="34"/>
      <c r="B46" s="35"/>
      <c r="C46" s="40"/>
      <c r="D46" s="37"/>
      <c r="E46" s="11"/>
      <c r="F46" s="11"/>
      <c r="G46" s="37"/>
      <c r="H46" s="11"/>
      <c r="I46" s="11"/>
      <c r="J46" s="37"/>
      <c r="K46" s="37"/>
      <c r="L46" s="11"/>
      <c r="M46" s="11"/>
      <c r="N46" s="38"/>
      <c r="O46" s="39"/>
      <c r="P46" s="37"/>
      <c r="Q46" s="11"/>
      <c r="R46" s="11"/>
      <c r="S46" s="46"/>
      <c r="T46" s="46"/>
      <c r="U46" s="46"/>
      <c r="V46" s="46"/>
      <c r="W46" s="31"/>
      <c r="X46" s="49"/>
      <c r="AC46" s="2"/>
      <c r="AD46" s="2"/>
      <c r="AE46" s="2"/>
      <c r="AF46" s="2"/>
      <c r="AG46" s="2"/>
      <c r="AH46" s="2"/>
      <c r="AI46" s="2"/>
      <c r="AJ46" s="2"/>
    </row>
    <row r="47" spans="1:36" ht="69.95" customHeight="1" x14ac:dyDescent="0.25">
      <c r="A47" s="34">
        <v>27</v>
      </c>
      <c r="B47" s="35" t="s">
        <v>22</v>
      </c>
      <c r="C47" s="36" t="s">
        <v>176</v>
      </c>
      <c r="D47" s="36" t="s">
        <v>73</v>
      </c>
      <c r="E47" s="11" t="s">
        <v>130</v>
      </c>
      <c r="F47" s="11">
        <v>60</v>
      </c>
      <c r="G47" s="37" t="s">
        <v>74</v>
      </c>
      <c r="H47" s="11" t="s">
        <v>133</v>
      </c>
      <c r="I47" s="11">
        <v>45</v>
      </c>
      <c r="J47" s="37" t="s">
        <v>75</v>
      </c>
      <c r="K47" s="37"/>
      <c r="L47" s="11" t="s">
        <v>137</v>
      </c>
      <c r="M47" s="11">
        <v>5</v>
      </c>
      <c r="N47" s="38" t="s">
        <v>158</v>
      </c>
      <c r="O47" s="39" t="s">
        <v>177</v>
      </c>
      <c r="P47" s="37" t="s">
        <v>70</v>
      </c>
      <c r="Q47" s="11" t="s">
        <v>136</v>
      </c>
      <c r="R47" s="11">
        <v>15</v>
      </c>
      <c r="S47" s="46">
        <v>5</v>
      </c>
      <c r="T47" s="46">
        <v>2.8</v>
      </c>
      <c r="U47" s="46">
        <v>2.2999999999999998</v>
      </c>
      <c r="V47" s="46">
        <v>3</v>
      </c>
      <c r="W47" s="31">
        <f>S47*70+T47*75+U47*25+V47*45</f>
        <v>752.5</v>
      </c>
      <c r="X47" s="49"/>
      <c r="AC47" s="2"/>
      <c r="AD47" s="2"/>
      <c r="AE47" s="2"/>
      <c r="AF47" s="2"/>
      <c r="AG47" s="2"/>
      <c r="AH47" s="2"/>
      <c r="AI47" s="2"/>
      <c r="AJ47" s="2"/>
    </row>
    <row r="48" spans="1:36" ht="69.95" customHeight="1" x14ac:dyDescent="0.25">
      <c r="A48" s="34"/>
      <c r="B48" s="35"/>
      <c r="C48" s="36"/>
      <c r="D48" s="36"/>
      <c r="E48" s="11" t="s">
        <v>131</v>
      </c>
      <c r="F48" s="11">
        <v>15</v>
      </c>
      <c r="G48" s="37"/>
      <c r="H48" s="11" t="s">
        <v>124</v>
      </c>
      <c r="I48" s="11">
        <v>15</v>
      </c>
      <c r="J48" s="37"/>
      <c r="K48" s="37"/>
      <c r="L48" s="11" t="s">
        <v>124</v>
      </c>
      <c r="M48" s="11">
        <v>25</v>
      </c>
      <c r="N48" s="38"/>
      <c r="O48" s="39"/>
      <c r="P48" s="37"/>
      <c r="Q48" s="11" t="s">
        <v>128</v>
      </c>
      <c r="R48" s="11">
        <v>5</v>
      </c>
      <c r="S48" s="46"/>
      <c r="T48" s="46"/>
      <c r="U48" s="46"/>
      <c r="V48" s="46"/>
      <c r="W48" s="31"/>
      <c r="X48" s="49"/>
      <c r="AC48" s="2"/>
      <c r="AD48" s="2"/>
      <c r="AE48" s="2"/>
      <c r="AF48" s="2"/>
      <c r="AG48" s="2"/>
      <c r="AH48" s="2"/>
      <c r="AI48" s="2"/>
      <c r="AJ48" s="2"/>
    </row>
    <row r="49" spans="1:36" ht="69.95" customHeight="1" x14ac:dyDescent="0.25">
      <c r="A49" s="34"/>
      <c r="B49" s="35"/>
      <c r="C49" s="36"/>
      <c r="D49" s="36"/>
      <c r="E49" s="11"/>
      <c r="F49" s="11"/>
      <c r="G49" s="37"/>
      <c r="H49" s="11"/>
      <c r="I49" s="11"/>
      <c r="J49" s="37"/>
      <c r="K49" s="37"/>
      <c r="L49" s="11"/>
      <c r="M49" s="11"/>
      <c r="N49" s="38"/>
      <c r="O49" s="39"/>
      <c r="P49" s="37"/>
      <c r="Q49" s="11"/>
      <c r="R49" s="11"/>
      <c r="S49" s="46"/>
      <c r="T49" s="46"/>
      <c r="U49" s="46"/>
      <c r="V49" s="46"/>
      <c r="W49" s="31"/>
      <c r="X49" s="49"/>
      <c r="AC49" s="2"/>
      <c r="AD49" s="2"/>
      <c r="AE49" s="2"/>
      <c r="AF49" s="2"/>
      <c r="AG49" s="2"/>
      <c r="AH49" s="2"/>
      <c r="AI49" s="2"/>
      <c r="AJ49" s="2"/>
    </row>
    <row r="50" spans="1:36" ht="69.75" customHeight="1" x14ac:dyDescent="0.25"/>
    <row r="51" spans="1:36" ht="69.95" customHeight="1" x14ac:dyDescent="0.25"/>
    <row r="52" spans="1:36" ht="69.75" customHeight="1" x14ac:dyDescent="0.25"/>
    <row r="53" spans="1:36" ht="70.5" customHeight="1" x14ac:dyDescent="0.25"/>
    <row r="54" spans="1:36" ht="70.5" customHeight="1" x14ac:dyDescent="0.25"/>
    <row r="55" spans="1:36" ht="70.5" customHeight="1" x14ac:dyDescent="0.25"/>
    <row r="56" spans="1:36" ht="69.95" customHeight="1" x14ac:dyDescent="0.25"/>
    <row r="57" spans="1:36" ht="69.95" customHeight="1" x14ac:dyDescent="0.25"/>
    <row r="58" spans="1:36" ht="69.75" customHeight="1" x14ac:dyDescent="0.25"/>
    <row r="59" spans="1:36" ht="69.95" customHeight="1" x14ac:dyDescent="0.25"/>
    <row r="60" spans="1:36" ht="69.95" customHeight="1" x14ac:dyDescent="0.25"/>
    <row r="61" spans="1:36" ht="69.95" customHeight="1" x14ac:dyDescent="0.25"/>
    <row r="62" spans="1:36" ht="69.95" customHeight="1" x14ac:dyDescent="0.25"/>
    <row r="63" spans="1:36" ht="69.95" customHeight="1" x14ac:dyDescent="0.25"/>
    <row r="64" spans="1:36" ht="69.95" customHeight="1" x14ac:dyDescent="0.25"/>
    <row r="65" ht="69.95" customHeight="1" x14ac:dyDescent="0.25"/>
    <row r="66" ht="69.95" customHeight="1" x14ac:dyDescent="0.25"/>
    <row r="67" ht="69.95" customHeight="1" x14ac:dyDescent="0.25"/>
    <row r="68" ht="69.95" customHeight="1" x14ac:dyDescent="0.25"/>
    <row r="69" ht="69.95" customHeight="1" x14ac:dyDescent="0.25"/>
    <row r="70" ht="69.95" customHeight="1" x14ac:dyDescent="0.25"/>
    <row r="71" ht="69.95" customHeight="1" x14ac:dyDescent="0.25"/>
    <row r="72" ht="69.95" customHeight="1" x14ac:dyDescent="0.25"/>
    <row r="73" ht="69.95" customHeight="1" x14ac:dyDescent="0.25"/>
    <row r="74" ht="69.95" customHeight="1" x14ac:dyDescent="0.25"/>
    <row r="75" ht="69.95" customHeight="1" x14ac:dyDescent="0.25"/>
    <row r="76" ht="69.95" customHeight="1" x14ac:dyDescent="0.25"/>
    <row r="77" ht="69.95" customHeight="1" x14ac:dyDescent="0.25"/>
    <row r="78" ht="69.95" customHeight="1" x14ac:dyDescent="0.25"/>
    <row r="79" ht="69.95" customHeight="1" x14ac:dyDescent="0.25"/>
    <row r="80" ht="69.95" customHeight="1" x14ac:dyDescent="0.25"/>
    <row r="81" ht="69.95" customHeight="1" x14ac:dyDescent="0.25"/>
    <row r="82" ht="69.95" customHeight="1" x14ac:dyDescent="0.25"/>
  </sheetData>
  <mergeCells count="232">
    <mergeCell ref="X41:X43"/>
    <mergeCell ref="X44:X46"/>
    <mergeCell ref="X47:X49"/>
    <mergeCell ref="X31:X33"/>
    <mergeCell ref="X34:X36"/>
    <mergeCell ref="X37:X39"/>
    <mergeCell ref="X4:X6"/>
    <mergeCell ref="X7:X9"/>
    <mergeCell ref="X10:X12"/>
    <mergeCell ref="X13:X15"/>
    <mergeCell ref="X16:X18"/>
    <mergeCell ref="X19:X21"/>
    <mergeCell ref="X22:X24"/>
    <mergeCell ref="X25:X27"/>
    <mergeCell ref="X28:X30"/>
    <mergeCell ref="AC31:AC33"/>
    <mergeCell ref="AE43:AE45"/>
    <mergeCell ref="S47:S49"/>
    <mergeCell ref="T47:T49"/>
    <mergeCell ref="U47:U49"/>
    <mergeCell ref="V47:V49"/>
    <mergeCell ref="W47:W49"/>
    <mergeCell ref="A47:A49"/>
    <mergeCell ref="B47:B49"/>
    <mergeCell ref="C47:C49"/>
    <mergeCell ref="D47:D49"/>
    <mergeCell ref="G47:G49"/>
    <mergeCell ref="J47:K49"/>
    <mergeCell ref="N47:N49"/>
    <mergeCell ref="O47:O49"/>
    <mergeCell ref="P47:P49"/>
    <mergeCell ref="S44:S46"/>
    <mergeCell ref="T44:T46"/>
    <mergeCell ref="U44:U46"/>
    <mergeCell ref="V44:V46"/>
    <mergeCell ref="W44:W46"/>
    <mergeCell ref="A41:A43"/>
    <mergeCell ref="B41:B43"/>
    <mergeCell ref="C41:C43"/>
    <mergeCell ref="D41:D43"/>
    <mergeCell ref="G41:G43"/>
    <mergeCell ref="A44:A46"/>
    <mergeCell ref="B44:B46"/>
    <mergeCell ref="C44:C46"/>
    <mergeCell ref="D44:D46"/>
    <mergeCell ref="G44:G46"/>
    <mergeCell ref="J44:K46"/>
    <mergeCell ref="N44:N46"/>
    <mergeCell ref="O44:O46"/>
    <mergeCell ref="P44:P46"/>
    <mergeCell ref="J41:K43"/>
    <mergeCell ref="N41:N43"/>
    <mergeCell ref="O41:O43"/>
    <mergeCell ref="P41:P43"/>
    <mergeCell ref="S41:S43"/>
    <mergeCell ref="T41:T43"/>
    <mergeCell ref="U41:U43"/>
    <mergeCell ref="W13:W15"/>
    <mergeCell ref="U10:U12"/>
    <mergeCell ref="U16:U18"/>
    <mergeCell ref="V41:V43"/>
    <mergeCell ref="W41:W43"/>
    <mergeCell ref="AB6:AC8"/>
    <mergeCell ref="C16:C18"/>
    <mergeCell ref="D16:D18"/>
    <mergeCell ref="G16:G18"/>
    <mergeCell ref="J16:K18"/>
    <mergeCell ref="N16:N18"/>
    <mergeCell ref="O16:O18"/>
    <mergeCell ref="P16:P18"/>
    <mergeCell ref="S16:S18"/>
    <mergeCell ref="T16:T18"/>
    <mergeCell ref="V10:V12"/>
    <mergeCell ref="S13:S15"/>
    <mergeCell ref="J10:K12"/>
    <mergeCell ref="W10:W12"/>
    <mergeCell ref="U7:U9"/>
    <mergeCell ref="J7:K9"/>
    <mergeCell ref="N7:N9"/>
    <mergeCell ref="O7:O9"/>
    <mergeCell ref="P7:P9"/>
    <mergeCell ref="W16:W18"/>
    <mergeCell ref="S37:S39"/>
    <mergeCell ref="T37:T39"/>
    <mergeCell ref="U37:U39"/>
    <mergeCell ref="V37:V39"/>
    <mergeCell ref="W37:W39"/>
    <mergeCell ref="U34:U36"/>
    <mergeCell ref="T31:T33"/>
    <mergeCell ref="P25:P27"/>
    <mergeCell ref="S25:S27"/>
    <mergeCell ref="U28:U30"/>
    <mergeCell ref="V28:V30"/>
    <mergeCell ref="W28:W30"/>
    <mergeCell ref="P28:P30"/>
    <mergeCell ref="S28:S30"/>
    <mergeCell ref="V34:V36"/>
    <mergeCell ref="V31:V33"/>
    <mergeCell ref="V13:V15"/>
    <mergeCell ref="A4:A6"/>
    <mergeCell ref="B16:B18"/>
    <mergeCell ref="A25:A27"/>
    <mergeCell ref="B25:B27"/>
    <mergeCell ref="G25:G27"/>
    <mergeCell ref="J25:K27"/>
    <mergeCell ref="D25:D27"/>
    <mergeCell ref="D22:D24"/>
    <mergeCell ref="G22:G24"/>
    <mergeCell ref="J22:K24"/>
    <mergeCell ref="C25:C27"/>
    <mergeCell ref="A22:A24"/>
    <mergeCell ref="D19:D21"/>
    <mergeCell ref="G19:G21"/>
    <mergeCell ref="A10:A12"/>
    <mergeCell ref="B10:B12"/>
    <mergeCell ref="A19:A21"/>
    <mergeCell ref="A16:A18"/>
    <mergeCell ref="G10:G12"/>
    <mergeCell ref="T13:T15"/>
    <mergeCell ref="O10:O12"/>
    <mergeCell ref="C10:C12"/>
    <mergeCell ref="D10:D12"/>
    <mergeCell ref="T10:T12"/>
    <mergeCell ref="G2:M2"/>
    <mergeCell ref="A13:A15"/>
    <mergeCell ref="B13:B15"/>
    <mergeCell ref="N13:N15"/>
    <mergeCell ref="O13:O15"/>
    <mergeCell ref="P13:P15"/>
    <mergeCell ref="A7:A9"/>
    <mergeCell ref="B7:B9"/>
    <mergeCell ref="C7:C9"/>
    <mergeCell ref="D7:D9"/>
    <mergeCell ref="C13:C15"/>
    <mergeCell ref="D13:D15"/>
    <mergeCell ref="G7:G9"/>
    <mergeCell ref="N10:N12"/>
    <mergeCell ref="G13:G15"/>
    <mergeCell ref="J13:K15"/>
    <mergeCell ref="P4:P6"/>
    <mergeCell ref="N4:N6"/>
    <mergeCell ref="O4:O6"/>
    <mergeCell ref="A3:W3"/>
    <mergeCell ref="V7:V9"/>
    <mergeCell ref="W7:W9"/>
    <mergeCell ref="U13:U15"/>
    <mergeCell ref="S10:S12"/>
    <mergeCell ref="S19:S21"/>
    <mergeCell ref="N25:N27"/>
    <mergeCell ref="S7:S9"/>
    <mergeCell ref="P22:P24"/>
    <mergeCell ref="P10:P12"/>
    <mergeCell ref="P19:P21"/>
    <mergeCell ref="N22:N24"/>
    <mergeCell ref="O22:O24"/>
    <mergeCell ref="S22:S24"/>
    <mergeCell ref="O25:O27"/>
    <mergeCell ref="J34:K36"/>
    <mergeCell ref="A40:W40"/>
    <mergeCell ref="A28:A30"/>
    <mergeCell ref="B28:B30"/>
    <mergeCell ref="G31:G33"/>
    <mergeCell ref="C31:C33"/>
    <mergeCell ref="D31:D33"/>
    <mergeCell ref="O28:O30"/>
    <mergeCell ref="A31:A33"/>
    <mergeCell ref="G34:G36"/>
    <mergeCell ref="A34:A36"/>
    <mergeCell ref="B34:B36"/>
    <mergeCell ref="N34:N36"/>
    <mergeCell ref="O34:O36"/>
    <mergeCell ref="S34:S36"/>
    <mergeCell ref="C34:C36"/>
    <mergeCell ref="D34:D36"/>
    <mergeCell ref="P34:P36"/>
    <mergeCell ref="N31:N33"/>
    <mergeCell ref="U31:U33"/>
    <mergeCell ref="T28:T30"/>
    <mergeCell ref="B31:B33"/>
    <mergeCell ref="P31:P33"/>
    <mergeCell ref="B4:B6"/>
    <mergeCell ref="C4:C6"/>
    <mergeCell ref="D4:D6"/>
    <mergeCell ref="G4:G6"/>
    <mergeCell ref="J4:K6"/>
    <mergeCell ref="J28:K30"/>
    <mergeCell ref="C28:C30"/>
    <mergeCell ref="D28:D30"/>
    <mergeCell ref="G28:G30"/>
    <mergeCell ref="B22:B24"/>
    <mergeCell ref="C22:C24"/>
    <mergeCell ref="J19:K21"/>
    <mergeCell ref="B19:B21"/>
    <mergeCell ref="C19:C21"/>
    <mergeCell ref="N19:N21"/>
    <mergeCell ref="O19:O21"/>
    <mergeCell ref="J31:K33"/>
    <mergeCell ref="O31:O33"/>
    <mergeCell ref="N28:N30"/>
    <mergeCell ref="A37:A39"/>
    <mergeCell ref="B37:B39"/>
    <mergeCell ref="D37:D39"/>
    <mergeCell ref="G37:G39"/>
    <mergeCell ref="J37:K39"/>
    <mergeCell ref="N37:N39"/>
    <mergeCell ref="O37:O39"/>
    <mergeCell ref="P37:P39"/>
    <mergeCell ref="C37:C39"/>
    <mergeCell ref="Z4:AA6"/>
    <mergeCell ref="W34:W36"/>
    <mergeCell ref="S4:S6"/>
    <mergeCell ref="T4:T6"/>
    <mergeCell ref="U4:U6"/>
    <mergeCell ref="V4:V6"/>
    <mergeCell ref="W4:W6"/>
    <mergeCell ref="T19:T21"/>
    <mergeCell ref="U19:U21"/>
    <mergeCell ref="V19:V21"/>
    <mergeCell ref="T34:T36"/>
    <mergeCell ref="W31:W33"/>
    <mergeCell ref="S31:S33"/>
    <mergeCell ref="V16:V18"/>
    <mergeCell ref="V25:V27"/>
    <mergeCell ref="T25:T27"/>
    <mergeCell ref="U25:U27"/>
    <mergeCell ref="W22:W24"/>
    <mergeCell ref="W19:W21"/>
    <mergeCell ref="T22:T24"/>
    <mergeCell ref="U22:U24"/>
    <mergeCell ref="V22:V24"/>
    <mergeCell ref="W25:W27"/>
    <mergeCell ref="T7:T9"/>
  </mergeCells>
  <phoneticPr fontId="3" type="noConversion"/>
  <printOptions horizontalCentered="1" verticalCentered="1"/>
  <pageMargins left="0.19685039370078741" right="0.15748031496062992" top="0.15748031496062992" bottom="7.874015748031496E-2" header="0.15748031496062992" footer="0.15748031496062992"/>
  <pageSetup paperSize="8" scale="1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已命名的範圍</vt:lpstr>
      </vt:variant>
      <vt:variant>
        <vt:i4>1</vt:i4>
      </vt:variant>
    </vt:vector>
  </HeadingPairs>
  <TitlesOfParts>
    <vt:vector size="2" baseType="lpstr">
      <vt:lpstr>109.1.2月菜單</vt:lpstr>
      <vt:lpstr>'109.1.2月菜單'!Print_Area</vt:lpstr>
    </vt:vector>
  </TitlesOfParts>
  <Company>W.X.C.Z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ZiyouXP</dc:creator>
  <cp:lastModifiedBy>Windows 使用者</cp:lastModifiedBy>
  <cp:lastPrinted>2020-01-06T01:33:10Z</cp:lastPrinted>
  <dcterms:created xsi:type="dcterms:W3CDTF">2012-08-22T02:00:03Z</dcterms:created>
  <dcterms:modified xsi:type="dcterms:W3CDTF">2020-02-27T04:18:41Z</dcterms:modified>
</cp:coreProperties>
</file>