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585"/>
  </bookViews>
  <sheets>
    <sheet name="108.8.9月菜單" sheetId="5" r:id="rId1"/>
  </sheets>
  <definedNames>
    <definedName name="_xlnm.Print_Area" localSheetId="0">'108.8.9月菜單'!$A$1:$Y$68</definedName>
  </definedNames>
  <calcPr calcId="162913"/>
</workbook>
</file>

<file path=xl/calcChain.xml><?xml version="1.0" encoding="utf-8"?>
<calcChain xmlns="http://schemas.openxmlformats.org/spreadsheetml/2006/main">
  <c r="X66" i="5" l="1"/>
  <c r="X63" i="5"/>
  <c r="X60" i="5"/>
  <c r="X57" i="5"/>
  <c r="X54" i="5"/>
  <c r="X51" i="5"/>
  <c r="X12" i="5"/>
  <c r="X21" i="5"/>
  <c r="X48" i="5"/>
  <c r="X45" i="5"/>
  <c r="X42" i="5"/>
  <c r="X39" i="5"/>
  <c r="X36" i="5"/>
  <c r="X3" i="5" l="1"/>
  <c r="X30" i="5"/>
  <c r="X27" i="5"/>
  <c r="X24" i="5"/>
  <c r="X18" i="5"/>
  <c r="X15" i="5"/>
  <c r="X9" i="5"/>
  <c r="X6" i="5"/>
</calcChain>
</file>

<file path=xl/sharedStrings.xml><?xml version="1.0" encoding="utf-8"?>
<sst xmlns="http://schemas.openxmlformats.org/spreadsheetml/2006/main" count="345" uniqueCount="213">
  <si>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</si>
  <si>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</si>
  <si>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</si>
  <si>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</si>
  <si>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</si>
  <si>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</si>
  <si>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</si>
  <si>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</si>
  <si>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</si>
  <si>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</si>
  <si>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</si>
  <si>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</si>
  <si>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</si>
  <si>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</si>
  <si>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</si>
  <si>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</si>
  <si>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</si>
  <si>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</si>
  <si>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</si>
  <si>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</si>
  <si>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中秋節放假不供餐</t>
    <phoneticPr fontId="3" type="noConversion"/>
  </si>
  <si>
    <t>咖哩豬/燒</t>
    <phoneticPr fontId="3" type="noConversion"/>
  </si>
  <si>
    <t>糖醋雞丁/炒</t>
    <phoneticPr fontId="3" type="noConversion"/>
  </si>
  <si>
    <t>味噌燒肉/燒</t>
    <phoneticPr fontId="3" type="noConversion"/>
  </si>
  <si>
    <t>滷豬排/滷</t>
    <phoneticPr fontId="3" type="noConversion"/>
  </si>
  <si>
    <t>三杯雞/燒</t>
    <phoneticPr fontId="3" type="noConversion"/>
  </si>
  <si>
    <t>蘿蔔滷肉/滷</t>
    <phoneticPr fontId="3" type="noConversion"/>
  </si>
  <si>
    <t>咖哩雞/燒</t>
    <phoneticPr fontId="3" type="noConversion"/>
  </si>
  <si>
    <t>梅干燒肉/燒</t>
    <phoneticPr fontId="3" type="noConversion"/>
  </si>
  <si>
    <t>糖醋肉柳/燒</t>
    <phoneticPr fontId="3" type="noConversion"/>
  </si>
  <si>
    <t>蔥燒豬排/燒</t>
    <phoneticPr fontId="3" type="noConversion"/>
  </si>
  <si>
    <t>滷雞腿/滷</t>
    <phoneticPr fontId="3" type="noConversion"/>
  </si>
  <si>
    <t>豆豉燉肉/燉</t>
    <phoneticPr fontId="3" type="noConversion"/>
  </si>
  <si>
    <t>和風醬燒豬/燒</t>
    <phoneticPr fontId="3" type="noConversion"/>
  </si>
  <si>
    <t>洋蔥豬排/滷</t>
    <phoneticPr fontId="3" type="noConversion"/>
  </si>
  <si>
    <t>京醬肉絲/燒</t>
    <phoneticPr fontId="3" type="noConversion"/>
  </si>
  <si>
    <t>筍子焢肉/燒</t>
    <phoneticPr fontId="3" type="noConversion"/>
  </si>
  <si>
    <t>芋頭燒雞/燒</t>
    <phoneticPr fontId="3" type="noConversion"/>
  </si>
  <si>
    <t>雞柳條</t>
    <phoneticPr fontId="3" type="noConversion"/>
  </si>
  <si>
    <t>紫菜湯</t>
    <phoneticPr fontId="3" type="noConversion"/>
  </si>
  <si>
    <t>沙茶肉絲湯</t>
    <phoneticPr fontId="3" type="noConversion"/>
  </si>
  <si>
    <t>蘿蔔湯</t>
    <phoneticPr fontId="3" type="noConversion"/>
  </si>
  <si>
    <t>玉米濃湯</t>
    <phoneticPr fontId="3" type="noConversion"/>
  </si>
  <si>
    <t>綠豆薏仁湯</t>
    <phoneticPr fontId="3" type="noConversion"/>
  </si>
  <si>
    <t>海芽蛋花湯</t>
    <phoneticPr fontId="3" type="noConversion"/>
  </si>
  <si>
    <t>芹香米粉湯</t>
    <phoneticPr fontId="3" type="noConversion"/>
  </si>
  <si>
    <t>筍子肉絲湯</t>
    <phoneticPr fontId="3" type="noConversion"/>
  </si>
  <si>
    <t>芋頭西米露</t>
    <phoneticPr fontId="3" type="noConversion"/>
  </si>
  <si>
    <t>味噌豆腐湯</t>
    <phoneticPr fontId="3" type="noConversion"/>
  </si>
  <si>
    <t>蘿蔔玉米湯</t>
    <phoneticPr fontId="3" type="noConversion"/>
  </si>
  <si>
    <t>紫菜蛋花湯</t>
    <phoneticPr fontId="3" type="noConversion"/>
  </si>
  <si>
    <t>山粉圓甜湯</t>
    <phoneticPr fontId="3" type="noConversion"/>
  </si>
  <si>
    <t>酸辣湯</t>
    <phoneticPr fontId="3" type="noConversion"/>
  </si>
  <si>
    <t>柴魚鮮蔬湯</t>
    <phoneticPr fontId="3" type="noConversion"/>
  </si>
  <si>
    <t>山藥排骨湯</t>
    <phoneticPr fontId="3" type="noConversion"/>
  </si>
  <si>
    <t>味噌湯</t>
    <phoneticPr fontId="3" type="noConversion"/>
  </si>
  <si>
    <t>大瓜湯</t>
    <phoneticPr fontId="3" type="noConversion"/>
  </si>
  <si>
    <t>大滷湯</t>
    <phoneticPr fontId="3" type="noConversion"/>
  </si>
  <si>
    <t>珍珠紅茶</t>
    <phoneticPr fontId="3" type="noConversion"/>
  </si>
  <si>
    <t>芹香玉米湯</t>
    <phoneticPr fontId="3" type="noConversion"/>
  </si>
  <si>
    <t>茶葉蛋/滷</t>
    <phoneticPr fontId="3" type="noConversion"/>
  </si>
  <si>
    <t>香鬆蒸蛋/蒸</t>
    <phoneticPr fontId="3" type="noConversion"/>
  </si>
  <si>
    <t>海山醬關東煮/滷</t>
    <phoneticPr fontId="3" type="noConversion"/>
  </si>
  <si>
    <t>香料烤雞腿/烤</t>
    <phoneticPr fontId="3" type="noConversion"/>
  </si>
  <si>
    <t>鴻喜菇炒高麗/炒</t>
    <phoneticPr fontId="3" type="noConversion"/>
  </si>
  <si>
    <t>鮮菇炒花椰/炒</t>
    <phoneticPr fontId="3" type="noConversion"/>
  </si>
  <si>
    <t>白菜滷/滷</t>
    <phoneticPr fontId="3" type="noConversion"/>
  </si>
  <si>
    <t>洋芋肉末/燒</t>
    <phoneticPr fontId="3" type="noConversion"/>
  </si>
  <si>
    <t>柴魚蒸蛋/蒸</t>
    <phoneticPr fontId="3" type="noConversion"/>
  </si>
  <si>
    <t>玉筍花椰/炒</t>
    <phoneticPr fontId="3" type="noConversion"/>
  </si>
  <si>
    <t>咖哩洋芋/燒</t>
    <phoneticPr fontId="3" type="noConversion"/>
  </si>
  <si>
    <t>什錦寬粉/炒</t>
    <phoneticPr fontId="3" type="noConversion"/>
  </si>
  <si>
    <t>肉燥滷蛋/滷</t>
    <phoneticPr fontId="3" type="noConversion"/>
  </si>
  <si>
    <t>芹香豆薯/炒</t>
    <phoneticPr fontId="3" type="noConversion"/>
  </si>
  <si>
    <t>★雞柳條×1/炸</t>
    <phoneticPr fontId="3" type="noConversion"/>
  </si>
  <si>
    <t>佛跳牆/滷</t>
    <phoneticPr fontId="3" type="noConversion"/>
  </si>
  <si>
    <t>滷雞翅/滷</t>
    <phoneticPr fontId="3" type="noConversion"/>
  </si>
  <si>
    <t>沙茶韭香甜條/炒</t>
    <phoneticPr fontId="3" type="noConversion"/>
  </si>
  <si>
    <t>玉米雞球/炒</t>
    <phoneticPr fontId="3" type="noConversion"/>
  </si>
  <si>
    <t>絲瓜粉絲煲/燒</t>
    <phoneticPr fontId="3" type="noConversion"/>
  </si>
  <si>
    <t>客家小炒/炒</t>
    <phoneticPr fontId="3" type="noConversion"/>
  </si>
  <si>
    <t>醬燒豆腐/燒</t>
    <phoneticPr fontId="3" type="noConversion"/>
  </si>
  <si>
    <t>地瓜薯條/烤</t>
    <phoneticPr fontId="3" type="noConversion"/>
  </si>
  <si>
    <t>毛豆干丁/炒</t>
    <phoneticPr fontId="3" type="noConversion"/>
  </si>
  <si>
    <t>家常油腐/炒</t>
    <phoneticPr fontId="3" type="noConversion"/>
  </si>
  <si>
    <t>招牌滷味/滷</t>
    <phoneticPr fontId="3" type="noConversion"/>
  </si>
  <si>
    <t>泰式打拋豬/炒</t>
    <phoneticPr fontId="3" type="noConversion"/>
  </si>
  <si>
    <t>彩繪銀芽/炒</t>
  </si>
  <si>
    <t>菲力雞排/滷</t>
    <phoneticPr fontId="3" type="noConversion"/>
  </si>
  <si>
    <t>滷黑豆干/滷</t>
    <phoneticPr fontId="3" type="noConversion"/>
  </si>
  <si>
    <t>鮮筍三絲/炒</t>
    <phoneticPr fontId="3" type="noConversion"/>
  </si>
  <si>
    <t>蝦米蒲瓜/燒</t>
    <phoneticPr fontId="3" type="noConversion"/>
  </si>
  <si>
    <t>煙燻烤雞腿/烤</t>
    <phoneticPr fontId="3" type="noConversion"/>
  </si>
  <si>
    <t>鮮菇燒黃瓜/燒</t>
    <phoneticPr fontId="3" type="noConversion"/>
  </si>
  <si>
    <t>塔香百頁/燒</t>
    <phoneticPr fontId="3" type="noConversion"/>
  </si>
  <si>
    <t>芹香海帶絲/炒</t>
    <phoneticPr fontId="3" type="noConversion"/>
  </si>
  <si>
    <t>肉末豆腐/燒</t>
    <phoneticPr fontId="3" type="noConversion"/>
  </si>
  <si>
    <t>叉燒肉/烤</t>
    <phoneticPr fontId="3" type="noConversion"/>
  </si>
  <si>
    <t>豬肉</t>
    <phoneticPr fontId="3" type="noConversion"/>
  </si>
  <si>
    <t>洋芋</t>
    <phoneticPr fontId="3" type="noConversion"/>
  </si>
  <si>
    <t>時蔬</t>
    <phoneticPr fontId="3" type="noConversion"/>
  </si>
  <si>
    <t>雞肉</t>
    <phoneticPr fontId="3" type="noConversion"/>
  </si>
  <si>
    <t>味噌</t>
    <phoneticPr fontId="3" type="noConversion"/>
  </si>
  <si>
    <t>水煮蛋</t>
    <phoneticPr fontId="3" type="noConversion"/>
  </si>
  <si>
    <t>白蘿蔔</t>
    <phoneticPr fontId="3" type="noConversion"/>
  </si>
  <si>
    <t>梅干菜</t>
    <phoneticPr fontId="3" type="noConversion"/>
  </si>
  <si>
    <t>蔥</t>
    <phoneticPr fontId="3" type="noConversion"/>
  </si>
  <si>
    <t>豆豉</t>
    <phoneticPr fontId="3" type="noConversion"/>
  </si>
  <si>
    <t>洋蔥</t>
    <phoneticPr fontId="3" type="noConversion"/>
  </si>
  <si>
    <t>殺菌蛋</t>
    <phoneticPr fontId="3" type="noConversion"/>
  </si>
  <si>
    <t>香鬆</t>
    <phoneticPr fontId="3" type="noConversion"/>
  </si>
  <si>
    <t>竹筍</t>
    <phoneticPr fontId="3" type="noConversion"/>
  </si>
  <si>
    <t>芋頭</t>
    <phoneticPr fontId="3" type="noConversion"/>
  </si>
  <si>
    <t>蒜香鹹豬肉/炒</t>
    <phoneticPr fontId="3" type="noConversion"/>
  </si>
  <si>
    <t>香菇烤麩/燒</t>
    <phoneticPr fontId="3" type="noConversion"/>
  </si>
  <si>
    <t>香料</t>
    <phoneticPr fontId="3" type="noConversion"/>
  </si>
  <si>
    <t>三杯素雞丁/燒</t>
    <phoneticPr fontId="3" type="noConversion"/>
  </si>
  <si>
    <t>燒賣/蒸</t>
    <phoneticPr fontId="3" type="noConversion"/>
  </si>
  <si>
    <t>甘藍</t>
    <phoneticPr fontId="3" type="noConversion"/>
  </si>
  <si>
    <t>鴻喜菇</t>
    <phoneticPr fontId="3" type="noConversion"/>
  </si>
  <si>
    <t>花椰菜</t>
    <phoneticPr fontId="3" type="noConversion"/>
  </si>
  <si>
    <t>鮮菇</t>
    <phoneticPr fontId="3" type="noConversion"/>
  </si>
  <si>
    <t>大白菜</t>
    <phoneticPr fontId="3" type="noConversion"/>
  </si>
  <si>
    <t>殺菌液蛋</t>
    <phoneticPr fontId="3" type="noConversion"/>
  </si>
  <si>
    <t>柴魚片</t>
    <phoneticPr fontId="3" type="noConversion"/>
  </si>
  <si>
    <t>玉米筍</t>
    <phoneticPr fontId="3" type="noConversion"/>
  </si>
  <si>
    <t>綠豆芽</t>
    <phoneticPr fontId="3" type="noConversion"/>
  </si>
  <si>
    <t>寬粉</t>
    <phoneticPr fontId="3" type="noConversion"/>
  </si>
  <si>
    <t>烤麩</t>
    <phoneticPr fontId="3" type="noConversion"/>
  </si>
  <si>
    <t>香菇</t>
    <phoneticPr fontId="3" type="noConversion"/>
  </si>
  <si>
    <t>豆薯</t>
    <phoneticPr fontId="3" type="noConversion"/>
  </si>
  <si>
    <t>芹菜</t>
    <phoneticPr fontId="3" type="noConversion"/>
  </si>
  <si>
    <t>雞翅</t>
    <phoneticPr fontId="3" type="noConversion"/>
  </si>
  <si>
    <t>甜條</t>
    <phoneticPr fontId="3" type="noConversion"/>
  </si>
  <si>
    <t>玉米</t>
    <phoneticPr fontId="3" type="noConversion"/>
  </si>
  <si>
    <t>絲瓜</t>
    <phoneticPr fontId="3" type="noConversion"/>
  </si>
  <si>
    <t>冬粉</t>
    <phoneticPr fontId="3" type="noConversion"/>
  </si>
  <si>
    <t>豆干</t>
    <phoneticPr fontId="3" type="noConversion"/>
  </si>
  <si>
    <t>木耳</t>
    <phoneticPr fontId="3" type="noConversion"/>
  </si>
  <si>
    <t>板豆腐</t>
    <phoneticPr fontId="3" type="noConversion"/>
  </si>
  <si>
    <t>地瓜條</t>
    <phoneticPr fontId="3" type="noConversion"/>
  </si>
  <si>
    <t>大瓜什錦/燒</t>
    <phoneticPr fontId="3" type="noConversion"/>
  </si>
  <si>
    <t>大黃瓜</t>
    <phoneticPr fontId="3" type="noConversion"/>
  </si>
  <si>
    <t>毛豆</t>
    <phoneticPr fontId="3" type="noConversion"/>
  </si>
  <si>
    <t>油豆腐</t>
    <phoneticPr fontId="3" type="noConversion"/>
  </si>
  <si>
    <t>燒賣</t>
    <phoneticPr fontId="3" type="noConversion"/>
  </si>
  <si>
    <t>黑豆干</t>
    <phoneticPr fontId="3" type="noConversion"/>
  </si>
  <si>
    <t>素雞丁</t>
    <phoneticPr fontId="3" type="noConversion"/>
  </si>
  <si>
    <t>胡蘿蔔</t>
    <phoneticPr fontId="3" type="noConversion"/>
  </si>
  <si>
    <t>蒲瓜</t>
    <phoneticPr fontId="3" type="noConversion"/>
  </si>
  <si>
    <t>蝦米</t>
    <phoneticPr fontId="3" type="noConversion"/>
  </si>
  <si>
    <t>黃瓜</t>
    <phoneticPr fontId="3" type="noConversion"/>
  </si>
  <si>
    <t>百頁</t>
    <phoneticPr fontId="3" type="noConversion"/>
  </si>
  <si>
    <t>九層塔</t>
    <phoneticPr fontId="3" type="noConversion"/>
  </si>
  <si>
    <t>海帶絲</t>
    <phoneticPr fontId="3" type="noConversion"/>
  </si>
  <si>
    <t>豆皮絲</t>
    <phoneticPr fontId="3" type="noConversion"/>
  </si>
  <si>
    <t>海帶芽</t>
    <phoneticPr fontId="3" type="noConversion"/>
  </si>
  <si>
    <t>薑絲</t>
    <phoneticPr fontId="3" type="noConversion"/>
  </si>
  <si>
    <t>綠豆</t>
    <phoneticPr fontId="3" type="noConversion"/>
  </si>
  <si>
    <t>薏仁</t>
    <phoneticPr fontId="3" type="noConversion"/>
  </si>
  <si>
    <t>液蛋</t>
    <phoneticPr fontId="3" type="noConversion"/>
  </si>
  <si>
    <t>米粉</t>
    <phoneticPr fontId="3" type="noConversion"/>
  </si>
  <si>
    <t>西谷米</t>
    <phoneticPr fontId="3" type="noConversion"/>
  </si>
  <si>
    <t>山粉圓</t>
    <phoneticPr fontId="3" type="noConversion"/>
  </si>
  <si>
    <t>鮮蔬</t>
    <phoneticPr fontId="3" type="noConversion"/>
  </si>
  <si>
    <t>山藥</t>
    <phoneticPr fontId="3" type="noConversion"/>
  </si>
  <si>
    <t>排骨</t>
    <phoneticPr fontId="3" type="noConversion"/>
  </si>
  <si>
    <t>珍珠</t>
    <phoneticPr fontId="3" type="noConversion"/>
  </si>
  <si>
    <t>豬肉小餡餅/烤</t>
    <phoneticPr fontId="3" type="noConversion"/>
  </si>
  <si>
    <t>豬肉餡餅</t>
    <phoneticPr fontId="3" type="noConversion"/>
  </si>
  <si>
    <t>香滷甜片/滷</t>
    <phoneticPr fontId="3" type="noConversion"/>
  </si>
  <si>
    <t>甜片</t>
    <phoneticPr fontId="3" type="noConversion"/>
  </si>
  <si>
    <t>肉末玉米/炒</t>
    <phoneticPr fontId="3" type="noConversion"/>
  </si>
  <si>
    <t>素食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</si>
  <si>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</si>
  <si>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</si>
  <si>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 xml:space="preserve">胚芽飯
</t>
    <phoneticPr fontId="3" type="noConversion"/>
  </si>
  <si>
    <t xml:space="preserve">香鬆飯
</t>
    <phoneticPr fontId="3" type="noConversion"/>
  </si>
  <si>
    <t xml:space="preserve">蘋果
</t>
    <phoneticPr fontId="3" type="noConversion"/>
  </si>
  <si>
    <t>高麗菜</t>
    <phoneticPr fontId="3" type="noConversion"/>
  </si>
  <si>
    <t>鵝白菜</t>
    <phoneticPr fontId="3" type="noConversion"/>
  </si>
  <si>
    <t>油菜</t>
    <phoneticPr fontId="3" type="noConversion"/>
  </si>
  <si>
    <t>青江菜</t>
    <phoneticPr fontId="3" type="noConversion"/>
  </si>
  <si>
    <t>鵝白菜</t>
    <phoneticPr fontId="3" type="noConversion"/>
  </si>
  <si>
    <t>油菜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</si>
  <si>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</si>
  <si>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</si>
  <si>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</si>
  <si>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>青江菜</t>
    <phoneticPr fontId="3" type="noConversion"/>
  </si>
  <si>
    <t>高麗菜</t>
    <phoneticPr fontId="3" type="noConversion"/>
  </si>
  <si>
    <t xml:space="preserve">番茄
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</si>
  <si>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</si>
  <si>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</si>
  <si>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 xml:space="preserve">糙米飯
</t>
    <phoneticPr fontId="3" type="noConversion"/>
  </si>
  <si>
    <t>香蕉</t>
    <phoneticPr fontId="3" type="noConversion"/>
  </si>
  <si>
    <t xml:space="preserve">香菇油飯
</t>
    <phoneticPr fontId="3" type="noConversion"/>
  </si>
  <si>
    <t>香蕉</t>
    <phoneticPr fontId="3" type="noConversion"/>
  </si>
  <si>
    <t xml:space="preserve">地瓜飯
</t>
    <phoneticPr fontId="3" type="noConversion"/>
  </si>
  <si>
    <t xml:space="preserve">五穀飯
</t>
    <phoneticPr fontId="3" type="noConversion"/>
  </si>
  <si>
    <t>蘋果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</si>
  <si>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</si>
  <si>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</si>
  <si>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>葡萄</t>
    <phoneticPr fontId="3" type="noConversion"/>
  </si>
  <si>
    <t xml:space="preserve">香菇肉絲炒米粉
</t>
    <phoneticPr fontId="3" type="noConversion"/>
  </si>
  <si>
    <t xml:space="preserve">芝麻飯
</t>
    <phoneticPr fontId="3" type="noConversion"/>
  </si>
  <si>
    <t xml:space="preserve">雞肉絲飯
</t>
    <phoneticPr fontId="3" type="noConversion"/>
  </si>
  <si>
    <t>香蕉</t>
    <phoneticPr fontId="3" type="noConversion"/>
  </si>
  <si>
    <t xml:space="preserve">白飯
</t>
    <phoneticPr fontId="3" type="noConversion"/>
  </si>
  <si>
    <t xml:space="preserve">糙米飯
</t>
    <phoneticPr fontId="3" type="noConversion"/>
  </si>
  <si>
    <t>百香果</t>
    <phoneticPr fontId="3" type="noConversion"/>
  </si>
  <si>
    <t xml:space="preserve">白飯
</t>
    <phoneticPr fontId="3" type="noConversion"/>
  </si>
  <si>
    <t>颱風假未用餐</t>
    <phoneticPr fontId="3" type="noConversion"/>
  </si>
  <si>
    <t>颱風假未用餐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</si>
</sst>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0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sz val="15"/>
      <name val="標楷體"/>
      <family val="4"/>
      <charset val="136"/>
    </font>
    <font>
      <sz val="15"/>
      <color theme="1"/>
      <name val="標楷體"/>
      <family val="4"/>
      <charset val="136"/>
    </font>
    <font>
      <b/>
      <sz val="55"/>
      <name val="標楷體"/>
      <family val="4"/>
      <charset val="136"/>
    </font>
    <font>
      <b/>
      <sz val="36"/>
      <name val="標楷體"/>
      <family val="4"/>
      <charset val="136"/>
    </font>
    <font>
      <sz val="26"/>
      <name val="標楷體"/>
      <family val="4"/>
      <charset val="136"/>
    </font>
    <font>
      <sz val="48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60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5" fillId="0" borderId="33" xfId="0" applyFont="1" applyFill="1" applyBorder="1" applyAlignment="1">
      <alignment vertical="center"/>
    </xf>
    <xf numFmtId="0" fontId="7" fillId="0" borderId="36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 shrinkToFi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36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 shrinkToFit="1"/>
    </xf>
    <xf numFmtId="0" fontId="18" fillId="0" borderId="6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8" fillId="0" borderId="17" xfId="0" applyFont="1" applyFill="1" applyBorder="1" applyAlignment="1">
      <alignment horizontal="center" vertical="center" shrinkToFit="1"/>
    </xf>
    <xf numFmtId="0" fontId="18" fillId="0" borderId="18" xfId="0" applyFont="1" applyFill="1" applyBorder="1" applyAlignment="1">
      <alignment horizontal="center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177" fontId="8" fillId="0" borderId="37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177" fontId="24" fillId="0" borderId="42" xfId="0" applyNumberFormat="1" applyFont="1" applyFill="1" applyBorder="1" applyAlignment="1">
      <alignment horizontal="center" vertical="center"/>
    </xf>
    <xf numFmtId="177" fontId="24" fillId="0" borderId="43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15" fillId="0" borderId="23" xfId="0" applyNumberFormat="1" applyFont="1" applyFill="1" applyBorder="1" applyAlignment="1">
      <alignment horizontal="center" vertical="center"/>
    </xf>
    <xf numFmtId="176" fontId="15" fillId="0" borderId="24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 shrinkToFit="1"/>
    </xf>
    <xf numFmtId="0" fontId="26" fillId="0" borderId="7" xfId="0" applyFont="1" applyFill="1" applyBorder="1" applyAlignment="1">
      <alignment horizontal="center" vertical="center" shrinkToFit="1"/>
    </xf>
    <xf numFmtId="0" fontId="26" fillId="0" borderId="4" xfId="0" applyFont="1" applyFill="1" applyBorder="1" applyAlignment="1">
      <alignment horizontal="center" vertical="center" shrinkToFit="1"/>
    </xf>
    <xf numFmtId="0" fontId="26" fillId="0" borderId="7" xfId="0" applyFont="1" applyFill="1" applyBorder="1" applyAlignment="1">
      <alignment horizontal="center" vertical="center" wrapText="1" shrinkToFit="1"/>
    </xf>
    <xf numFmtId="0" fontId="26" fillId="0" borderId="4" xfId="0" applyFont="1" applyFill="1" applyBorder="1" applyAlignment="1">
      <alignment horizontal="center" vertical="center" wrapText="1" shrinkToFit="1"/>
    </xf>
    <xf numFmtId="0" fontId="26" fillId="0" borderId="6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 shrinkToFit="1"/>
    </xf>
    <xf numFmtId="0" fontId="26" fillId="0" borderId="19" xfId="0" applyFont="1" applyFill="1" applyBorder="1" applyAlignment="1">
      <alignment horizontal="center" vertical="center" shrinkToFit="1"/>
    </xf>
    <xf numFmtId="0" fontId="26" fillId="0" borderId="20" xfId="0" applyFont="1" applyFill="1" applyBorder="1" applyAlignment="1">
      <alignment horizontal="center" vertical="center" shrinkToFit="1"/>
    </xf>
    <xf numFmtId="0" fontId="26" fillId="0" borderId="21" xfId="0" applyFont="1" applyFill="1" applyBorder="1" applyAlignment="1">
      <alignment horizontal="center" vertical="center" shrinkToFit="1"/>
    </xf>
    <xf numFmtId="0" fontId="26" fillId="0" borderId="25" xfId="0" applyFont="1" applyFill="1" applyBorder="1" applyAlignment="1">
      <alignment horizontal="center" vertical="center" shrinkToFit="1"/>
    </xf>
    <xf numFmtId="0" fontId="26" fillId="0" borderId="26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shrinkToFit="1"/>
    </xf>
    <xf numFmtId="0" fontId="24" fillId="0" borderId="27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77" fontId="24" fillId="0" borderId="41" xfId="0" applyNumberFormat="1" applyFont="1" applyFill="1" applyBorder="1" applyAlignment="1">
      <alignment horizontal="center" vertical="center"/>
    </xf>
    <xf numFmtId="177" fontId="24" fillId="0" borderId="44" xfId="0" applyNumberFormat="1" applyFont="1" applyFill="1" applyBorder="1" applyAlignment="1">
      <alignment horizontal="center" vertical="center"/>
    </xf>
    <xf numFmtId="176" fontId="15" fillId="0" borderId="27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shrinkToFit="1"/>
    </xf>
    <xf numFmtId="0" fontId="26" fillId="0" borderId="3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19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center" vertical="center"/>
    </xf>
    <xf numFmtId="0" fontId="24" fillId="0" borderId="40" xfId="0" applyFont="1" applyFill="1" applyBorder="1" applyAlignment="1">
      <alignment horizontal="center" vertical="center"/>
    </xf>
    <xf numFmtId="0" fontId="24" fillId="0" borderId="3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177" fontId="24" fillId="0" borderId="45" xfId="0" applyNumberFormat="1" applyFont="1" applyFill="1" applyBorder="1" applyAlignment="1">
      <alignment horizontal="center" vertical="center"/>
    </xf>
    <xf numFmtId="176" fontId="15" fillId="0" borderId="32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shrinkToFi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22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5" fillId="0" borderId="8" xfId="0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shrinkToFit="1"/>
    </xf>
    <xf numFmtId="0" fontId="15" fillId="0" borderId="27" xfId="0" applyNumberFormat="1" applyFont="1" applyFill="1" applyBorder="1" applyAlignment="1">
      <alignment horizontal="center" vertical="center"/>
    </xf>
    <xf numFmtId="49" fontId="15" fillId="0" borderId="23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/>
    </xf>
    <xf numFmtId="49" fontId="15" fillId="0" borderId="24" xfId="0" applyNumberFormat="1" applyFont="1" applyFill="1" applyBorder="1" applyAlignment="1">
      <alignment horizontal="center" vertical="center"/>
    </xf>
    <xf numFmtId="49" fontId="15" fillId="0" borderId="27" xfId="0" applyNumberFormat="1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6" fillId="0" borderId="46" xfId="0" applyFont="1" applyFill="1" applyBorder="1" applyAlignment="1">
      <alignment horizontal="center" vertical="center" shrinkToFit="1"/>
    </xf>
    <xf numFmtId="0" fontId="26" fillId="0" borderId="18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 shrinkToFit="1"/>
    </xf>
    <xf numFmtId="0" fontId="26" fillId="0" borderId="47" xfId="0" applyFont="1" applyFill="1" applyBorder="1" applyAlignment="1">
      <alignment horizontal="center" vertical="center" shrinkToFit="1"/>
    </xf>
    <xf numFmtId="0" fontId="26" fillId="0" borderId="48" xfId="0" applyFont="1" applyFill="1" applyBorder="1" applyAlignment="1">
      <alignment horizontal="center" vertical="center" shrinkToFit="1"/>
    </xf>
    <xf numFmtId="0" fontId="26" fillId="0" borderId="49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1409700</xdr:colOff>
      <xdr:row>0</xdr:row>
      <xdr:rowOff>355600</xdr:rowOff>
    </xdr:from>
    <xdr:to>
      <xdr:col>8</xdr:col>
      <xdr:colOff>457200</xdr:colOff>
      <xdr:row>0</xdr:row>
      <xdr:rowOff>2451100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6311900" y="355600"/>
          <a:ext cx="11671300" cy="2095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9</xdr:col>
      <xdr:colOff>374650</xdr:colOff>
      <xdr:row>0</xdr:row>
      <xdr:rowOff>431800</xdr:rowOff>
    </xdr:from>
    <xdr:to>
      <xdr:col>21</xdr:col>
      <xdr:colOff>50800</xdr:colOff>
      <xdr:row>0</xdr:row>
      <xdr:rowOff>2395220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8637250" y="431800"/>
          <a:ext cx="15703550" cy="19634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8.9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2</xdr:col>
      <xdr:colOff>83321</xdr:colOff>
      <xdr:row>15</xdr:row>
      <xdr:rowOff>171916</xdr:rowOff>
    </xdr:from>
    <xdr:to>
      <xdr:col>3</xdr:col>
      <xdr:colOff>570371</xdr:colOff>
      <xdr:row>18</xdr:row>
      <xdr:rowOff>59527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21496" y="14011741"/>
          <a:ext cx="1029975" cy="234506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182880</xdr:colOff>
      <xdr:row>0</xdr:row>
      <xdr:rowOff>139701</xdr:rowOff>
    </xdr:from>
    <xdr:to>
      <xdr:col>4</xdr:col>
      <xdr:colOff>1244600</xdr:colOff>
      <xdr:row>0</xdr:row>
      <xdr:rowOff>2438400</xdr:rowOff>
    </xdr:to>
    <xdr:grpSp>
      <xdr:nvGrpSpPr>
        <xdr:cNvPr id="24" name="群組 23"/>
        <xdr:cNvGrpSpPr/>
      </xdr:nvGrpSpPr>
      <xdr:grpSpPr>
        <a:xfrm>
          <a:off x="278130" y="139701"/>
          <a:ext cx="6424295" cy="22986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38100</xdr:colOff>
      <xdr:row>30</xdr:row>
      <xdr:rowOff>152400</xdr:rowOff>
    </xdr:from>
    <xdr:to>
      <xdr:col>3</xdr:col>
      <xdr:colOff>525150</xdr:colOff>
      <xdr:row>33</xdr:row>
      <xdr:rowOff>40011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676275" y="26279475"/>
          <a:ext cx="1029975" cy="2345061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45</xdr:row>
      <xdr:rowOff>171450</xdr:rowOff>
    </xdr:from>
    <xdr:to>
      <xdr:col>3</xdr:col>
      <xdr:colOff>658500</xdr:colOff>
      <xdr:row>48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809625" y="38585775"/>
          <a:ext cx="1029975" cy="234506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60</xdr:row>
      <xdr:rowOff>171450</xdr:rowOff>
    </xdr:from>
    <xdr:to>
      <xdr:col>3</xdr:col>
      <xdr:colOff>658500</xdr:colOff>
      <xdr:row>63</xdr:row>
      <xdr:rowOff>59061</xdr:rowOff>
    </xdr:to>
    <xdr:grpSp>
      <xdr:nvGrpSpPr>
        <xdr:cNvPr id="21" name="群組 25"/>
        <xdr:cNvGrpSpPr>
          <a:grpSpLocks/>
        </xdr:cNvGrpSpPr>
      </xdr:nvGrpSpPr>
      <xdr:grpSpPr bwMode="auto">
        <a:xfrm>
          <a:off x="809625" y="50873025"/>
          <a:ext cx="1029975" cy="2345061"/>
          <a:chOff x="254169" y="5572127"/>
          <a:chExt cx="832247" cy="366120"/>
        </a:xfrm>
      </xdr:grpSpPr>
      <xdr:sp macro="" textlink="">
        <xdr:nvSpPr>
          <xdr:cNvPr id="22" name="橢圓形圖說文字 21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3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15</xdr:col>
      <xdr:colOff>23813</xdr:colOff>
      <xdr:row>9</xdr:row>
      <xdr:rowOff>452436</xdr:rowOff>
    </xdr:from>
    <xdr:to>
      <xdr:col>15</xdr:col>
      <xdr:colOff>969309</xdr:colOff>
      <xdr:row>10</xdr:row>
      <xdr:rowOff>357186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7563" y="9310686"/>
          <a:ext cx="945496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690562</xdr:colOff>
      <xdr:row>2</xdr:row>
      <xdr:rowOff>595313</xdr:rowOff>
    </xdr:from>
    <xdr:to>
      <xdr:col>3</xdr:col>
      <xdr:colOff>3619499</xdr:colOff>
      <xdr:row>5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" y="3786188"/>
          <a:ext cx="2928937" cy="1833562"/>
        </a:xfrm>
        <a:prstGeom prst="rect">
          <a:avLst/>
        </a:prstGeom>
      </xdr:spPr>
    </xdr:pic>
    <xdr:clientData/>
  </xdr:twoCellAnchor>
  <xdr:twoCellAnchor editAs="oneCell">
    <xdr:from>
      <xdr:col>24</xdr:col>
      <xdr:colOff>357187</xdr:colOff>
      <xdr:row>2</xdr:row>
      <xdr:rowOff>0</xdr:rowOff>
    </xdr:from>
    <xdr:to>
      <xdr:col>24</xdr:col>
      <xdr:colOff>3532187</xdr:colOff>
      <xdr:row>4</xdr:row>
      <xdr:rowOff>762000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5" y="3190875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666749</xdr:colOff>
      <xdr:row>5</xdr:row>
      <xdr:rowOff>595313</xdr:rowOff>
    </xdr:from>
    <xdr:to>
      <xdr:col>3</xdr:col>
      <xdr:colOff>3667124</xdr:colOff>
      <xdr:row>8</xdr:row>
      <xdr:rowOff>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4" y="6215063"/>
          <a:ext cx="3000375" cy="1833562"/>
        </a:xfrm>
        <a:prstGeom prst="rect">
          <a:avLst/>
        </a:prstGeom>
      </xdr:spPr>
    </xdr:pic>
    <xdr:clientData/>
  </xdr:twoCellAnchor>
  <xdr:twoCellAnchor editAs="oneCell">
    <xdr:from>
      <xdr:col>24</xdr:col>
      <xdr:colOff>357187</xdr:colOff>
      <xdr:row>5</xdr:row>
      <xdr:rowOff>23812</xdr:rowOff>
    </xdr:from>
    <xdr:to>
      <xdr:col>24</xdr:col>
      <xdr:colOff>3532186</xdr:colOff>
      <xdr:row>7</xdr:row>
      <xdr:rowOff>785811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5" y="5643562"/>
          <a:ext cx="3174999" cy="2381249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642936</xdr:colOff>
      <xdr:row>8</xdr:row>
      <xdr:rowOff>595313</xdr:rowOff>
    </xdr:from>
    <xdr:to>
      <xdr:col>3</xdr:col>
      <xdr:colOff>3643311</xdr:colOff>
      <xdr:row>11</xdr:row>
      <xdr:rowOff>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1" y="8643938"/>
          <a:ext cx="3000375" cy="1833562"/>
        </a:xfrm>
        <a:prstGeom prst="rect">
          <a:avLst/>
        </a:prstGeom>
      </xdr:spPr>
    </xdr:pic>
    <xdr:clientData/>
  </xdr:twoCellAnchor>
  <xdr:twoCellAnchor editAs="oneCell">
    <xdr:from>
      <xdr:col>24</xdr:col>
      <xdr:colOff>357187</xdr:colOff>
      <xdr:row>8</xdr:row>
      <xdr:rowOff>23812</xdr:rowOff>
    </xdr:from>
    <xdr:to>
      <xdr:col>24</xdr:col>
      <xdr:colOff>3532187</xdr:colOff>
      <xdr:row>10</xdr:row>
      <xdr:rowOff>785812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5" y="8072437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619124</xdr:colOff>
      <xdr:row>11</xdr:row>
      <xdr:rowOff>595311</xdr:rowOff>
    </xdr:from>
    <xdr:to>
      <xdr:col>3</xdr:col>
      <xdr:colOff>3643311</xdr:colOff>
      <xdr:row>13</xdr:row>
      <xdr:rowOff>819149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11072811"/>
          <a:ext cx="3024187" cy="1833563"/>
        </a:xfrm>
        <a:prstGeom prst="rect">
          <a:avLst/>
        </a:prstGeom>
      </xdr:spPr>
    </xdr:pic>
    <xdr:clientData/>
  </xdr:twoCellAnchor>
  <xdr:twoCellAnchor editAs="oneCell">
    <xdr:from>
      <xdr:col>24</xdr:col>
      <xdr:colOff>357188</xdr:colOff>
      <xdr:row>11</xdr:row>
      <xdr:rowOff>23812</xdr:rowOff>
    </xdr:from>
    <xdr:to>
      <xdr:col>24</xdr:col>
      <xdr:colOff>3532188</xdr:colOff>
      <xdr:row>13</xdr:row>
      <xdr:rowOff>785812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6" y="10501312"/>
          <a:ext cx="3175000" cy="23812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619124</xdr:colOff>
      <xdr:row>14</xdr:row>
      <xdr:rowOff>571499</xdr:rowOff>
    </xdr:from>
    <xdr:to>
      <xdr:col>3</xdr:col>
      <xdr:colOff>3643311</xdr:colOff>
      <xdr:row>16</xdr:row>
      <xdr:rowOff>819149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13477874"/>
          <a:ext cx="3024187" cy="1857375"/>
        </a:xfrm>
        <a:prstGeom prst="rect">
          <a:avLst/>
        </a:prstGeom>
      </xdr:spPr>
    </xdr:pic>
    <xdr:clientData/>
  </xdr:twoCellAnchor>
  <xdr:twoCellAnchor editAs="oneCell">
    <xdr:from>
      <xdr:col>24</xdr:col>
      <xdr:colOff>333374</xdr:colOff>
      <xdr:row>14</xdr:row>
      <xdr:rowOff>23812</xdr:rowOff>
    </xdr:from>
    <xdr:to>
      <xdr:col>24</xdr:col>
      <xdr:colOff>3508373</xdr:colOff>
      <xdr:row>16</xdr:row>
      <xdr:rowOff>785811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7812" y="12930187"/>
          <a:ext cx="3174999" cy="2381249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15</xdr:row>
      <xdr:rowOff>333374</xdr:rowOff>
    </xdr:from>
    <xdr:to>
      <xdr:col>16</xdr:col>
      <xdr:colOff>48324</xdr:colOff>
      <xdr:row>16</xdr:row>
      <xdr:rowOff>261936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1375" y="14049374"/>
          <a:ext cx="977012" cy="738187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642936</xdr:colOff>
      <xdr:row>17</xdr:row>
      <xdr:rowOff>595311</xdr:rowOff>
    </xdr:from>
    <xdr:to>
      <xdr:col>3</xdr:col>
      <xdr:colOff>3619499</xdr:colOff>
      <xdr:row>20</xdr:row>
      <xdr:rowOff>23811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1" y="15930561"/>
          <a:ext cx="2976563" cy="1857375"/>
        </a:xfrm>
        <a:prstGeom prst="rect">
          <a:avLst/>
        </a:prstGeom>
      </xdr:spPr>
    </xdr:pic>
    <xdr:clientData/>
  </xdr:twoCellAnchor>
  <xdr:twoCellAnchor editAs="oneCell">
    <xdr:from>
      <xdr:col>24</xdr:col>
      <xdr:colOff>333374</xdr:colOff>
      <xdr:row>17</xdr:row>
      <xdr:rowOff>23813</xdr:rowOff>
    </xdr:from>
    <xdr:to>
      <xdr:col>24</xdr:col>
      <xdr:colOff>3540123</xdr:colOff>
      <xdr:row>20</xdr:row>
      <xdr:rowOff>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7812" y="15359063"/>
          <a:ext cx="3206749" cy="2405062"/>
        </a:xfrm>
        <a:prstGeom prst="rect">
          <a:avLst/>
        </a:prstGeom>
      </xdr:spPr>
    </xdr:pic>
    <xdr:clientData/>
  </xdr:twoCellAnchor>
  <xdr:twoCellAnchor editAs="oneCell">
    <xdr:from>
      <xdr:col>3</xdr:col>
      <xdr:colOff>647699</xdr:colOff>
      <xdr:row>20</xdr:row>
      <xdr:rowOff>561975</xdr:rowOff>
    </xdr:from>
    <xdr:to>
      <xdr:col>3</xdr:col>
      <xdr:colOff>3629024</xdr:colOff>
      <xdr:row>23</xdr:row>
      <xdr:rowOff>9525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799" y="18497550"/>
          <a:ext cx="2981325" cy="1905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323850</xdr:colOff>
      <xdr:row>20</xdr:row>
      <xdr:rowOff>9525</xdr:rowOff>
    </xdr:from>
    <xdr:to>
      <xdr:col>24</xdr:col>
      <xdr:colOff>3549650</xdr:colOff>
      <xdr:row>22</xdr:row>
      <xdr:rowOff>809625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4950" y="17945100"/>
          <a:ext cx="3225800" cy="24384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23</xdr:row>
      <xdr:rowOff>571499</xdr:rowOff>
    </xdr:from>
    <xdr:to>
      <xdr:col>3</xdr:col>
      <xdr:colOff>3629024</xdr:colOff>
      <xdr:row>26</xdr:row>
      <xdr:rowOff>9524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20964524"/>
          <a:ext cx="3000375" cy="1895475"/>
        </a:xfrm>
        <a:prstGeom prst="rect">
          <a:avLst/>
        </a:prstGeom>
      </xdr:spPr>
    </xdr:pic>
    <xdr:clientData/>
  </xdr:twoCellAnchor>
  <xdr:twoCellAnchor editAs="oneCell">
    <xdr:from>
      <xdr:col>24</xdr:col>
      <xdr:colOff>323850</xdr:colOff>
      <xdr:row>22</xdr:row>
      <xdr:rowOff>819149</xdr:rowOff>
    </xdr:from>
    <xdr:to>
      <xdr:col>24</xdr:col>
      <xdr:colOff>3562350</xdr:colOff>
      <xdr:row>25</xdr:row>
      <xdr:rowOff>790574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4950" y="20393024"/>
          <a:ext cx="3238500" cy="242887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26</xdr:row>
      <xdr:rowOff>571500</xdr:rowOff>
    </xdr:from>
    <xdr:to>
      <xdr:col>3</xdr:col>
      <xdr:colOff>3619500</xdr:colOff>
      <xdr:row>29</xdr:row>
      <xdr:rowOff>19050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3421975"/>
          <a:ext cx="3009900" cy="1905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323850</xdr:colOff>
      <xdr:row>25</xdr:row>
      <xdr:rowOff>819149</xdr:rowOff>
    </xdr:from>
    <xdr:to>
      <xdr:col>24</xdr:col>
      <xdr:colOff>3562350</xdr:colOff>
      <xdr:row>28</xdr:row>
      <xdr:rowOff>790574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4950" y="22850474"/>
          <a:ext cx="3238500" cy="2428875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29</xdr:row>
      <xdr:rowOff>600075</xdr:rowOff>
    </xdr:from>
    <xdr:to>
      <xdr:col>3</xdr:col>
      <xdr:colOff>3609974</xdr:colOff>
      <xdr:row>32</xdr:row>
      <xdr:rowOff>9525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25908000"/>
          <a:ext cx="2981325" cy="1866900"/>
        </a:xfrm>
        <a:prstGeom prst="rect">
          <a:avLst/>
        </a:prstGeom>
      </xdr:spPr>
    </xdr:pic>
    <xdr:clientData/>
  </xdr:twoCellAnchor>
  <xdr:twoCellAnchor editAs="oneCell">
    <xdr:from>
      <xdr:col>24</xdr:col>
      <xdr:colOff>314325</xdr:colOff>
      <xdr:row>28</xdr:row>
      <xdr:rowOff>809624</xdr:rowOff>
    </xdr:from>
    <xdr:to>
      <xdr:col>24</xdr:col>
      <xdr:colOff>3578225</xdr:colOff>
      <xdr:row>31</xdr:row>
      <xdr:rowOff>800099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25298399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666749</xdr:colOff>
      <xdr:row>35</xdr:row>
      <xdr:rowOff>561974</xdr:rowOff>
    </xdr:from>
    <xdr:to>
      <xdr:col>3</xdr:col>
      <xdr:colOff>3629024</xdr:colOff>
      <xdr:row>37</xdr:row>
      <xdr:rowOff>819149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49" y="30784799"/>
          <a:ext cx="2962275" cy="1895475"/>
        </a:xfrm>
        <a:prstGeom prst="rect">
          <a:avLst/>
        </a:prstGeom>
      </xdr:spPr>
    </xdr:pic>
    <xdr:clientData/>
  </xdr:twoCellAnchor>
  <xdr:twoCellAnchor editAs="oneCell">
    <xdr:from>
      <xdr:col>24</xdr:col>
      <xdr:colOff>314325</xdr:colOff>
      <xdr:row>34</xdr:row>
      <xdr:rowOff>809625</xdr:rowOff>
    </xdr:from>
    <xdr:to>
      <xdr:col>24</xdr:col>
      <xdr:colOff>3590925</xdr:colOff>
      <xdr:row>37</xdr:row>
      <xdr:rowOff>809625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30213300"/>
          <a:ext cx="3276600" cy="245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38</xdr:row>
      <xdr:rowOff>600075</xdr:rowOff>
    </xdr:from>
    <xdr:to>
      <xdr:col>3</xdr:col>
      <xdr:colOff>3638550</xdr:colOff>
      <xdr:row>41</xdr:row>
      <xdr:rowOff>28575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3280350"/>
          <a:ext cx="2971800" cy="188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314325</xdr:colOff>
      <xdr:row>37</xdr:row>
      <xdr:rowOff>809625</xdr:rowOff>
    </xdr:from>
    <xdr:to>
      <xdr:col>24</xdr:col>
      <xdr:colOff>3590925</xdr:colOff>
      <xdr:row>40</xdr:row>
      <xdr:rowOff>809625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32670750"/>
          <a:ext cx="3276600" cy="245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41</xdr:row>
      <xdr:rowOff>571500</xdr:rowOff>
    </xdr:from>
    <xdr:to>
      <xdr:col>3</xdr:col>
      <xdr:colOff>3638550</xdr:colOff>
      <xdr:row>44</xdr:row>
      <xdr:rowOff>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35709225"/>
          <a:ext cx="2971800" cy="188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314325</xdr:colOff>
      <xdr:row>40</xdr:row>
      <xdr:rowOff>819149</xdr:rowOff>
    </xdr:from>
    <xdr:to>
      <xdr:col>24</xdr:col>
      <xdr:colOff>3578225</xdr:colOff>
      <xdr:row>43</xdr:row>
      <xdr:rowOff>809624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35137724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676274</xdr:colOff>
      <xdr:row>44</xdr:row>
      <xdr:rowOff>571500</xdr:rowOff>
    </xdr:from>
    <xdr:to>
      <xdr:col>3</xdr:col>
      <xdr:colOff>3638549</xdr:colOff>
      <xdr:row>47</xdr:row>
      <xdr:rowOff>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4" y="38166675"/>
          <a:ext cx="2962275" cy="188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304799</xdr:colOff>
      <xdr:row>44</xdr:row>
      <xdr:rowOff>9524</xdr:rowOff>
    </xdr:from>
    <xdr:to>
      <xdr:col>24</xdr:col>
      <xdr:colOff>3552824</xdr:colOff>
      <xdr:row>46</xdr:row>
      <xdr:rowOff>807243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5899" y="37604699"/>
          <a:ext cx="3248025" cy="2436019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47</xdr:row>
      <xdr:rowOff>504824</xdr:rowOff>
    </xdr:from>
    <xdr:to>
      <xdr:col>3</xdr:col>
      <xdr:colOff>3667125</xdr:colOff>
      <xdr:row>49</xdr:row>
      <xdr:rowOff>819149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40557449"/>
          <a:ext cx="3048000" cy="1952625"/>
        </a:xfrm>
        <a:prstGeom prst="rect">
          <a:avLst/>
        </a:prstGeom>
      </xdr:spPr>
    </xdr:pic>
    <xdr:clientData/>
  </xdr:twoCellAnchor>
  <xdr:twoCellAnchor editAs="oneCell">
    <xdr:from>
      <xdr:col>24</xdr:col>
      <xdr:colOff>295274</xdr:colOff>
      <xdr:row>47</xdr:row>
      <xdr:rowOff>0</xdr:rowOff>
    </xdr:from>
    <xdr:to>
      <xdr:col>24</xdr:col>
      <xdr:colOff>3562349</xdr:colOff>
      <xdr:row>49</xdr:row>
      <xdr:rowOff>812006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6374" y="40052625"/>
          <a:ext cx="3267075" cy="2450306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50</xdr:row>
      <xdr:rowOff>609600</xdr:rowOff>
    </xdr:from>
    <xdr:to>
      <xdr:col>3</xdr:col>
      <xdr:colOff>3667124</xdr:colOff>
      <xdr:row>53</xdr:row>
      <xdr:rowOff>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43119675"/>
          <a:ext cx="3038475" cy="1847850"/>
        </a:xfrm>
        <a:prstGeom prst="rect">
          <a:avLst/>
        </a:prstGeom>
      </xdr:spPr>
    </xdr:pic>
    <xdr:clientData/>
  </xdr:twoCellAnchor>
  <xdr:twoCellAnchor editAs="oneCell">
    <xdr:from>
      <xdr:col>24</xdr:col>
      <xdr:colOff>295275</xdr:colOff>
      <xdr:row>50</xdr:row>
      <xdr:rowOff>9524</xdr:rowOff>
    </xdr:from>
    <xdr:to>
      <xdr:col>24</xdr:col>
      <xdr:colOff>3559175</xdr:colOff>
      <xdr:row>52</xdr:row>
      <xdr:rowOff>819149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6375" y="42519599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619124</xdr:colOff>
      <xdr:row>53</xdr:row>
      <xdr:rowOff>581024</xdr:rowOff>
    </xdr:from>
    <xdr:to>
      <xdr:col>3</xdr:col>
      <xdr:colOff>3657599</xdr:colOff>
      <xdr:row>55</xdr:row>
      <xdr:rowOff>819149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4" y="45548549"/>
          <a:ext cx="3038475" cy="1876425"/>
        </a:xfrm>
        <a:prstGeom prst="rect">
          <a:avLst/>
        </a:prstGeom>
      </xdr:spPr>
    </xdr:pic>
    <xdr:clientData/>
  </xdr:twoCellAnchor>
  <xdr:twoCellAnchor editAs="oneCell">
    <xdr:from>
      <xdr:col>24</xdr:col>
      <xdr:colOff>285750</xdr:colOff>
      <xdr:row>52</xdr:row>
      <xdr:rowOff>809624</xdr:rowOff>
    </xdr:from>
    <xdr:to>
      <xdr:col>24</xdr:col>
      <xdr:colOff>3549650</xdr:colOff>
      <xdr:row>55</xdr:row>
      <xdr:rowOff>800099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6850" y="44957999"/>
          <a:ext cx="326390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628649</xdr:colOff>
      <xdr:row>56</xdr:row>
      <xdr:rowOff>571499</xdr:rowOff>
    </xdr:from>
    <xdr:to>
      <xdr:col>3</xdr:col>
      <xdr:colOff>3667124</xdr:colOff>
      <xdr:row>59</xdr:row>
      <xdr:rowOff>9524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47996474"/>
          <a:ext cx="3038475" cy="1895475"/>
        </a:xfrm>
        <a:prstGeom prst="rect">
          <a:avLst/>
        </a:prstGeom>
      </xdr:spPr>
    </xdr:pic>
    <xdr:clientData/>
  </xdr:twoCellAnchor>
  <xdr:twoCellAnchor editAs="oneCell">
    <xdr:from>
      <xdr:col>24</xdr:col>
      <xdr:colOff>285749</xdr:colOff>
      <xdr:row>56</xdr:row>
      <xdr:rowOff>9524</xdr:rowOff>
    </xdr:from>
    <xdr:to>
      <xdr:col>24</xdr:col>
      <xdr:colOff>3533774</xdr:colOff>
      <xdr:row>58</xdr:row>
      <xdr:rowOff>807243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6849" y="47434499"/>
          <a:ext cx="3248025" cy="2436019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59</xdr:row>
      <xdr:rowOff>609599</xdr:rowOff>
    </xdr:from>
    <xdr:to>
      <xdr:col>3</xdr:col>
      <xdr:colOff>3676650</xdr:colOff>
      <xdr:row>62</xdr:row>
      <xdr:rowOff>9524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50492024"/>
          <a:ext cx="3048000" cy="1857375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276224</xdr:colOff>
      <xdr:row>59</xdr:row>
      <xdr:rowOff>9524</xdr:rowOff>
    </xdr:from>
    <xdr:to>
      <xdr:col>24</xdr:col>
      <xdr:colOff>3524249</xdr:colOff>
      <xdr:row>61</xdr:row>
      <xdr:rowOff>807243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57324" y="49891949"/>
          <a:ext cx="3248025" cy="243601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62</xdr:row>
      <xdr:rowOff>571500</xdr:rowOff>
    </xdr:from>
    <xdr:to>
      <xdr:col>3</xdr:col>
      <xdr:colOff>3676650</xdr:colOff>
      <xdr:row>65</xdr:row>
      <xdr:rowOff>0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52911375"/>
          <a:ext cx="3086100" cy="188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276225</xdr:colOff>
      <xdr:row>62</xdr:row>
      <xdr:rowOff>9525</xdr:rowOff>
    </xdr:from>
    <xdr:to>
      <xdr:col>24</xdr:col>
      <xdr:colOff>3527425</xdr:colOff>
      <xdr:row>64</xdr:row>
      <xdr:rowOff>809625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57325" y="52349400"/>
          <a:ext cx="3251200" cy="243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69"/>
  <sheetViews>
    <sheetView tabSelected="1" view="pageBreakPreview" topLeftCell="A64" zoomScaleSheetLayoutView="100" workbookViewId="0">
      <selection activeCell="D66" sqref="D66:D68"/>
    </sheetView>
  </sheetViews>
  <sheetFormatPr defaultColWidth="9" defaultRowHeight="45.75" x14ac:dyDescent="0.25"/>
  <cols>
    <col min="1" max="1" width="1.25" style="1" customWidth="1"/>
    <col min="2" max="2" width="7.125" style="15" customWidth="1"/>
    <col min="3" max="3" width="7.125" style="18" customWidth="1"/>
    <col min="4" max="4" width="56.125" style="12" customWidth="1"/>
    <col min="5" max="5" width="80.5" style="12" customWidth="1"/>
    <col min="6" max="6" width="13.875" style="24" customWidth="1"/>
    <col min="7" max="7" width="6.5" style="21" customWidth="1"/>
    <col min="8" max="8" width="86.5" style="12" customWidth="1"/>
    <col min="9" max="9" width="10.625" style="24" customWidth="1"/>
    <col min="10" max="10" width="5.75" style="24" customWidth="1"/>
    <col min="11" max="11" width="54.125" style="12" customWidth="1"/>
    <col min="12" max="12" width="32.125" style="12" customWidth="1"/>
    <col min="13" max="13" width="10.5" style="24" customWidth="1"/>
    <col min="14" max="14" width="5.625" style="24" customWidth="1"/>
    <col min="15" max="15" width="15.75" style="4" customWidth="1"/>
    <col min="16" max="16" width="12.75" style="4" customWidth="1"/>
    <col min="17" max="17" width="63.375" style="12" customWidth="1"/>
    <col min="18" max="18" width="12" style="24" customWidth="1"/>
    <col min="19" max="19" width="7.375" style="24" customWidth="1"/>
    <col min="20" max="20" width="5.25" style="1" customWidth="1"/>
    <col min="21" max="21" width="4.875" style="1" customWidth="1"/>
    <col min="22" max="23" width="4.125" style="1" customWidth="1"/>
    <col min="24" max="24" width="8.125" style="7" customWidth="1"/>
    <col min="25" max="25" width="50.875" style="2" customWidth="1"/>
    <col min="26" max="16384" width="9" style="1"/>
  </cols>
  <sheetData>
    <row r="1" spans="2:31" ht="203.45" customHeight="1" thickBot="1" x14ac:dyDescent="0.3">
      <c r="B1" s="13"/>
      <c r="C1" s="16"/>
      <c r="D1" s="11"/>
      <c r="E1" s="11"/>
      <c r="F1" s="22"/>
      <c r="G1" s="19"/>
      <c r="H1" s="11"/>
      <c r="I1" s="22"/>
      <c r="J1" s="22"/>
      <c r="K1" s="11"/>
      <c r="L1" s="11"/>
      <c r="M1" s="22"/>
      <c r="N1" s="22"/>
      <c r="O1" s="3"/>
      <c r="P1" s="3"/>
      <c r="Q1" s="11"/>
      <c r="R1" s="22"/>
      <c r="S1" s="22"/>
      <c r="T1" s="2"/>
      <c r="U1" s="2"/>
      <c r="V1" s="2"/>
      <c r="W1" s="2"/>
      <c r="X1" s="6"/>
    </row>
    <row r="2" spans="2:31" ht="48.6" customHeight="1" thickBot="1" x14ac:dyDescent="0.3">
      <c r="B2" s="14" t="s">
        <v>12</v>
      </c>
      <c r="C2" s="17" t="s">
        <v>13</v>
      </c>
      <c r="D2" s="49" t="s">
        <v>7</v>
      </c>
      <c r="E2" s="49" t="s">
        <v>8</v>
      </c>
      <c r="F2" s="23" t="s">
        <v>19</v>
      </c>
      <c r="G2" s="20" t="s">
        <v>18</v>
      </c>
      <c r="H2" s="132" t="s">
        <v>10</v>
      </c>
      <c r="I2" s="133"/>
      <c r="J2" s="133"/>
      <c r="K2" s="133"/>
      <c r="L2" s="133"/>
      <c r="M2" s="133"/>
      <c r="N2" s="133"/>
      <c r="O2" s="8" t="s">
        <v>6</v>
      </c>
      <c r="P2" s="10" t="s">
        <v>4</v>
      </c>
      <c r="Q2" s="49" t="s">
        <v>9</v>
      </c>
      <c r="R2" s="23"/>
      <c r="S2" s="25"/>
      <c r="T2" s="9" t="s">
        <v>11</v>
      </c>
      <c r="U2" s="9" t="s">
        <v>1</v>
      </c>
      <c r="V2" s="9" t="s">
        <v>2</v>
      </c>
      <c r="W2" s="9" t="s">
        <v>3</v>
      </c>
      <c r="X2" s="48" t="s">
        <v>0</v>
      </c>
      <c r="Y2" s="50" t="s">
        <v>173</v>
      </c>
    </row>
    <row r="3" spans="2:31" ht="65.099999999999994" customHeight="1" x14ac:dyDescent="0.25">
      <c r="B3" s="137">
        <v>30</v>
      </c>
      <c r="C3" s="63" t="s">
        <v>17</v>
      </c>
      <c r="D3" s="66" t="s">
        <v>174</v>
      </c>
      <c r="E3" s="124" t="s">
        <v>21</v>
      </c>
      <c r="F3" s="30" t="s">
        <v>98</v>
      </c>
      <c r="G3" s="31">
        <v>45</v>
      </c>
      <c r="H3" s="86" t="s">
        <v>62</v>
      </c>
      <c r="I3" s="32" t="s">
        <v>104</v>
      </c>
      <c r="J3" s="30">
        <v>45</v>
      </c>
      <c r="K3" s="74" t="s">
        <v>80</v>
      </c>
      <c r="L3" s="75"/>
      <c r="M3" s="30" t="s">
        <v>137</v>
      </c>
      <c r="N3" s="30">
        <v>35</v>
      </c>
      <c r="O3" s="80" t="s">
        <v>180</v>
      </c>
      <c r="P3" s="127"/>
      <c r="Q3" s="86" t="s">
        <v>39</v>
      </c>
      <c r="R3" s="30" t="s">
        <v>156</v>
      </c>
      <c r="S3" s="33">
        <v>3</v>
      </c>
      <c r="T3" s="54">
        <v>5</v>
      </c>
      <c r="U3" s="56">
        <v>2.7</v>
      </c>
      <c r="V3" s="56">
        <v>1.8</v>
      </c>
      <c r="W3" s="56">
        <v>2.2999999999999998</v>
      </c>
      <c r="X3" s="58">
        <f>T3*70+U3*75+V3*25+W3*45</f>
        <v>701</v>
      </c>
      <c r="Y3" s="51"/>
    </row>
    <row r="4" spans="2:31" ht="65.099999999999994" customHeight="1" x14ac:dyDescent="0.25">
      <c r="B4" s="138"/>
      <c r="C4" s="64"/>
      <c r="D4" s="67"/>
      <c r="E4" s="97"/>
      <c r="F4" s="30" t="s">
        <v>99</v>
      </c>
      <c r="G4" s="31">
        <v>25</v>
      </c>
      <c r="H4" s="67"/>
      <c r="I4" s="32" t="s">
        <v>100</v>
      </c>
      <c r="J4" s="30">
        <v>25</v>
      </c>
      <c r="K4" s="76"/>
      <c r="L4" s="77"/>
      <c r="M4" s="30" t="s">
        <v>100</v>
      </c>
      <c r="N4" s="30">
        <v>15</v>
      </c>
      <c r="O4" s="81"/>
      <c r="P4" s="128"/>
      <c r="Q4" s="67"/>
      <c r="R4" s="30" t="s">
        <v>157</v>
      </c>
      <c r="S4" s="33">
        <v>1</v>
      </c>
      <c r="T4" s="54"/>
      <c r="U4" s="56"/>
      <c r="V4" s="56"/>
      <c r="W4" s="56"/>
      <c r="X4" s="58"/>
      <c r="Y4" s="52"/>
    </row>
    <row r="5" spans="2:31" ht="65.099999999999994" customHeight="1" thickBot="1" x14ac:dyDescent="0.3">
      <c r="B5" s="139"/>
      <c r="C5" s="65"/>
      <c r="D5" s="68"/>
      <c r="E5" s="145"/>
      <c r="F5" s="38" t="s">
        <v>100</v>
      </c>
      <c r="G5" s="39">
        <v>10</v>
      </c>
      <c r="H5" s="68"/>
      <c r="I5" s="40"/>
      <c r="J5" s="38"/>
      <c r="K5" s="78"/>
      <c r="L5" s="79"/>
      <c r="M5" s="38" t="s">
        <v>98</v>
      </c>
      <c r="N5" s="38">
        <v>5</v>
      </c>
      <c r="O5" s="82"/>
      <c r="P5" s="134"/>
      <c r="Q5" s="68"/>
      <c r="R5" s="38"/>
      <c r="S5" s="41"/>
      <c r="T5" s="55"/>
      <c r="U5" s="57"/>
      <c r="V5" s="57"/>
      <c r="W5" s="57"/>
      <c r="X5" s="59"/>
      <c r="Y5" s="53"/>
      <c r="Z5" s="2"/>
      <c r="AA5" s="2"/>
      <c r="AB5" s="2"/>
    </row>
    <row r="6" spans="2:31" ht="65.099999999999994" customHeight="1" x14ac:dyDescent="0.25">
      <c r="B6" s="135">
        <v>2</v>
      </c>
      <c r="C6" s="64" t="s">
        <v>14</v>
      </c>
      <c r="D6" s="69" t="s">
        <v>175</v>
      </c>
      <c r="E6" s="72" t="s">
        <v>22</v>
      </c>
      <c r="F6" s="26" t="s">
        <v>101</v>
      </c>
      <c r="G6" s="27">
        <v>45</v>
      </c>
      <c r="H6" s="72" t="s">
        <v>63</v>
      </c>
      <c r="I6" s="28" t="s">
        <v>101</v>
      </c>
      <c r="J6" s="26">
        <v>35</v>
      </c>
      <c r="K6" s="99" t="s">
        <v>172</v>
      </c>
      <c r="L6" s="100"/>
      <c r="M6" s="26" t="s">
        <v>134</v>
      </c>
      <c r="N6" s="26">
        <v>35</v>
      </c>
      <c r="O6" s="81" t="s">
        <v>181</v>
      </c>
      <c r="P6" s="84"/>
      <c r="Q6" s="67" t="s">
        <v>40</v>
      </c>
      <c r="R6" s="26" t="s">
        <v>98</v>
      </c>
      <c r="S6" s="29">
        <v>5</v>
      </c>
      <c r="T6" s="87">
        <v>5</v>
      </c>
      <c r="U6" s="89">
        <v>2.7</v>
      </c>
      <c r="V6" s="89">
        <v>2</v>
      </c>
      <c r="W6" s="89">
        <v>2.8</v>
      </c>
      <c r="X6" s="91">
        <f>T6*70+U6*75+V6*25+W6*45</f>
        <v>728.5</v>
      </c>
      <c r="Y6" s="51"/>
      <c r="AB6" s="2"/>
      <c r="AC6" s="2"/>
      <c r="AD6" s="2"/>
      <c r="AE6" s="2"/>
    </row>
    <row r="7" spans="2:31" ht="65.099999999999994" customHeight="1" x14ac:dyDescent="0.25">
      <c r="B7" s="136"/>
      <c r="C7" s="64"/>
      <c r="D7" s="67"/>
      <c r="E7" s="72"/>
      <c r="F7" s="30" t="s">
        <v>99</v>
      </c>
      <c r="G7" s="31">
        <v>15</v>
      </c>
      <c r="H7" s="72"/>
      <c r="I7" s="32" t="s">
        <v>115</v>
      </c>
      <c r="J7" s="30">
        <v>0.6</v>
      </c>
      <c r="K7" s="99"/>
      <c r="L7" s="100"/>
      <c r="M7" s="30" t="s">
        <v>98</v>
      </c>
      <c r="N7" s="30">
        <v>5</v>
      </c>
      <c r="O7" s="81"/>
      <c r="P7" s="84"/>
      <c r="Q7" s="67"/>
      <c r="R7" s="30" t="s">
        <v>100</v>
      </c>
      <c r="S7" s="33">
        <v>15</v>
      </c>
      <c r="T7" s="54"/>
      <c r="U7" s="56"/>
      <c r="V7" s="56"/>
      <c r="W7" s="56"/>
      <c r="X7" s="58"/>
      <c r="Y7" s="52"/>
      <c r="AB7" s="2"/>
      <c r="AC7" s="2"/>
      <c r="AD7" s="2"/>
      <c r="AE7" s="2"/>
    </row>
    <row r="8" spans="2:31" ht="65.099999999999994" customHeight="1" thickBot="1" x14ac:dyDescent="0.3">
      <c r="B8" s="136"/>
      <c r="C8" s="64"/>
      <c r="D8" s="95"/>
      <c r="E8" s="96"/>
      <c r="F8" s="30" t="s">
        <v>100</v>
      </c>
      <c r="G8" s="31">
        <v>15</v>
      </c>
      <c r="H8" s="72"/>
      <c r="I8" s="32"/>
      <c r="J8" s="30"/>
      <c r="K8" s="99"/>
      <c r="L8" s="100"/>
      <c r="M8" s="42"/>
      <c r="N8" s="42"/>
      <c r="O8" s="103"/>
      <c r="P8" s="84"/>
      <c r="Q8" s="95"/>
      <c r="R8" s="30"/>
      <c r="S8" s="33"/>
      <c r="T8" s="54"/>
      <c r="U8" s="56"/>
      <c r="V8" s="56"/>
      <c r="W8" s="56"/>
      <c r="X8" s="58"/>
      <c r="Y8" s="53"/>
    </row>
    <row r="9" spans="2:31" ht="65.099999999999994" customHeight="1" x14ac:dyDescent="0.25">
      <c r="B9" s="135">
        <v>3</v>
      </c>
      <c r="C9" s="63" t="s">
        <v>5</v>
      </c>
      <c r="D9" s="66" t="s">
        <v>176</v>
      </c>
      <c r="E9" s="124" t="s">
        <v>23</v>
      </c>
      <c r="F9" s="30" t="s">
        <v>98</v>
      </c>
      <c r="G9" s="31">
        <v>45</v>
      </c>
      <c r="H9" s="86" t="s">
        <v>64</v>
      </c>
      <c r="I9" s="32" t="s">
        <v>118</v>
      </c>
      <c r="J9" s="30">
        <v>45</v>
      </c>
      <c r="K9" s="105" t="s">
        <v>81</v>
      </c>
      <c r="L9" s="106"/>
      <c r="M9" s="30" t="s">
        <v>139</v>
      </c>
      <c r="N9" s="30">
        <v>35</v>
      </c>
      <c r="O9" s="80" t="s">
        <v>180</v>
      </c>
      <c r="P9" s="144" t="s">
        <v>178</v>
      </c>
      <c r="Q9" s="71" t="s">
        <v>41</v>
      </c>
      <c r="R9" s="30" t="s">
        <v>104</v>
      </c>
      <c r="S9" s="33">
        <v>15</v>
      </c>
      <c r="T9" s="54">
        <v>5.3</v>
      </c>
      <c r="U9" s="56">
        <v>2.6</v>
      </c>
      <c r="V9" s="56">
        <v>2</v>
      </c>
      <c r="W9" s="56">
        <v>2.9</v>
      </c>
      <c r="X9" s="58">
        <f>T9*70+U9*75+V9*25+W9*45</f>
        <v>746.5</v>
      </c>
      <c r="Y9" s="51"/>
      <c r="AA9" s="5"/>
    </row>
    <row r="10" spans="2:31" ht="65.099999999999994" customHeight="1" x14ac:dyDescent="0.25">
      <c r="B10" s="140"/>
      <c r="C10" s="64"/>
      <c r="D10" s="67"/>
      <c r="E10" s="97"/>
      <c r="F10" s="30" t="s">
        <v>100</v>
      </c>
      <c r="G10" s="31">
        <v>15</v>
      </c>
      <c r="H10" s="67"/>
      <c r="I10" s="32" t="s">
        <v>119</v>
      </c>
      <c r="J10" s="30">
        <v>5</v>
      </c>
      <c r="K10" s="99"/>
      <c r="L10" s="100"/>
      <c r="M10" s="30" t="s">
        <v>106</v>
      </c>
      <c r="N10" s="30">
        <v>1</v>
      </c>
      <c r="O10" s="81"/>
      <c r="P10" s="84"/>
      <c r="Q10" s="72"/>
      <c r="R10" s="30" t="s">
        <v>100</v>
      </c>
      <c r="S10" s="33">
        <v>5</v>
      </c>
      <c r="T10" s="54"/>
      <c r="U10" s="56"/>
      <c r="V10" s="56"/>
      <c r="W10" s="56"/>
      <c r="X10" s="58"/>
      <c r="Y10" s="52"/>
      <c r="AA10" s="5"/>
    </row>
    <row r="11" spans="2:31" ht="65.099999999999994" customHeight="1" thickBot="1" x14ac:dyDescent="0.3">
      <c r="B11" s="140"/>
      <c r="C11" s="64"/>
      <c r="D11" s="67"/>
      <c r="E11" s="97"/>
      <c r="F11" s="34" t="s">
        <v>102</v>
      </c>
      <c r="G11" s="35">
        <v>5</v>
      </c>
      <c r="H11" s="67"/>
      <c r="I11" s="36" t="s">
        <v>100</v>
      </c>
      <c r="J11" s="34">
        <v>15</v>
      </c>
      <c r="K11" s="99"/>
      <c r="L11" s="100"/>
      <c r="M11" s="43"/>
      <c r="N11" s="43"/>
      <c r="O11" s="103"/>
      <c r="P11" s="84"/>
      <c r="Q11" s="72"/>
      <c r="R11" s="34"/>
      <c r="S11" s="37"/>
      <c r="T11" s="88"/>
      <c r="U11" s="90"/>
      <c r="V11" s="90"/>
      <c r="W11" s="90"/>
      <c r="X11" s="92"/>
      <c r="Y11" s="53"/>
      <c r="AA11" s="5"/>
    </row>
    <row r="12" spans="2:31" ht="65.099999999999994" customHeight="1" x14ac:dyDescent="0.25">
      <c r="B12" s="137">
        <v>4</v>
      </c>
      <c r="C12" s="63" t="s">
        <v>15</v>
      </c>
      <c r="D12" s="66" t="s">
        <v>177</v>
      </c>
      <c r="E12" s="124" t="s">
        <v>24</v>
      </c>
      <c r="F12" s="30" t="s">
        <v>98</v>
      </c>
      <c r="G12" s="31">
        <v>50</v>
      </c>
      <c r="H12" s="86" t="s">
        <v>65</v>
      </c>
      <c r="I12" s="32" t="s">
        <v>120</v>
      </c>
      <c r="J12" s="30">
        <v>45</v>
      </c>
      <c r="K12" s="74" t="s">
        <v>82</v>
      </c>
      <c r="L12" s="75"/>
      <c r="M12" s="30" t="s">
        <v>140</v>
      </c>
      <c r="N12" s="30">
        <v>15</v>
      </c>
      <c r="O12" s="80" t="s">
        <v>179</v>
      </c>
      <c r="P12" s="127"/>
      <c r="Q12" s="86" t="s">
        <v>42</v>
      </c>
      <c r="R12" s="30" t="s">
        <v>134</v>
      </c>
      <c r="S12" s="33">
        <v>10</v>
      </c>
      <c r="T12" s="54">
        <v>5.2</v>
      </c>
      <c r="U12" s="56">
        <v>2.7</v>
      </c>
      <c r="V12" s="56">
        <v>2</v>
      </c>
      <c r="W12" s="56">
        <v>2.8</v>
      </c>
      <c r="X12" s="58">
        <f>T12*70+U12*75+V12*25+W12*45</f>
        <v>742.5</v>
      </c>
      <c r="Y12" s="51"/>
    </row>
    <row r="13" spans="2:31" ht="65.099999999999994" customHeight="1" x14ac:dyDescent="0.25">
      <c r="B13" s="138"/>
      <c r="C13" s="64"/>
      <c r="D13" s="67"/>
      <c r="E13" s="97"/>
      <c r="F13" s="30"/>
      <c r="G13" s="31"/>
      <c r="H13" s="67"/>
      <c r="I13" s="32" t="s">
        <v>121</v>
      </c>
      <c r="J13" s="30">
        <v>15</v>
      </c>
      <c r="K13" s="76"/>
      <c r="L13" s="77"/>
      <c r="M13" s="30"/>
      <c r="N13" s="30"/>
      <c r="O13" s="81"/>
      <c r="P13" s="128"/>
      <c r="Q13" s="67"/>
      <c r="R13" s="30" t="s">
        <v>99</v>
      </c>
      <c r="S13" s="33">
        <v>5</v>
      </c>
      <c r="T13" s="54"/>
      <c r="U13" s="56"/>
      <c r="V13" s="56"/>
      <c r="W13" s="56"/>
      <c r="X13" s="58"/>
      <c r="Y13" s="52"/>
    </row>
    <row r="14" spans="2:31" ht="65.099999999999994" customHeight="1" thickBot="1" x14ac:dyDescent="0.3">
      <c r="B14" s="138"/>
      <c r="C14" s="64"/>
      <c r="D14" s="95"/>
      <c r="E14" s="98"/>
      <c r="F14" s="30"/>
      <c r="G14" s="31"/>
      <c r="H14" s="95"/>
      <c r="I14" s="32"/>
      <c r="J14" s="30"/>
      <c r="K14" s="125"/>
      <c r="L14" s="126"/>
      <c r="M14" s="30"/>
      <c r="N14" s="30"/>
      <c r="O14" s="103"/>
      <c r="P14" s="129"/>
      <c r="Q14" s="95"/>
      <c r="R14" s="30" t="s">
        <v>148</v>
      </c>
      <c r="S14" s="33">
        <v>5</v>
      </c>
      <c r="T14" s="54"/>
      <c r="U14" s="56"/>
      <c r="V14" s="56"/>
      <c r="W14" s="56"/>
      <c r="X14" s="58"/>
      <c r="Y14" s="53"/>
    </row>
    <row r="15" spans="2:31" ht="65.099999999999994" customHeight="1" x14ac:dyDescent="0.25">
      <c r="B15" s="137">
        <v>5</v>
      </c>
      <c r="C15" s="63" t="s">
        <v>16</v>
      </c>
      <c r="D15" s="66" t="s">
        <v>175</v>
      </c>
      <c r="E15" s="71" t="s">
        <v>60</v>
      </c>
      <c r="F15" s="30" t="s">
        <v>103</v>
      </c>
      <c r="G15" s="31">
        <v>55</v>
      </c>
      <c r="H15" s="86" t="s">
        <v>170</v>
      </c>
      <c r="I15" s="32" t="s">
        <v>171</v>
      </c>
      <c r="J15" s="30">
        <v>25</v>
      </c>
      <c r="K15" s="105" t="s">
        <v>141</v>
      </c>
      <c r="L15" s="106"/>
      <c r="M15" s="30" t="s">
        <v>142</v>
      </c>
      <c r="N15" s="30">
        <v>35</v>
      </c>
      <c r="O15" s="80" t="s">
        <v>182</v>
      </c>
      <c r="P15" s="146" t="s">
        <v>190</v>
      </c>
      <c r="Q15" s="71" t="s">
        <v>43</v>
      </c>
      <c r="R15" s="30" t="s">
        <v>158</v>
      </c>
      <c r="S15" s="33">
        <v>15</v>
      </c>
      <c r="T15" s="147">
        <v>5</v>
      </c>
      <c r="U15" s="56">
        <v>2.6</v>
      </c>
      <c r="V15" s="130">
        <v>2.1</v>
      </c>
      <c r="W15" s="130">
        <v>2.8</v>
      </c>
      <c r="X15" s="58">
        <f>T15*70+U15*75+V15*25+W15*45</f>
        <v>723.5</v>
      </c>
      <c r="Y15" s="51"/>
    </row>
    <row r="16" spans="2:31" ht="65.099999999999994" customHeight="1" x14ac:dyDescent="0.25">
      <c r="B16" s="140"/>
      <c r="C16" s="64"/>
      <c r="D16" s="67"/>
      <c r="E16" s="72"/>
      <c r="F16" s="30"/>
      <c r="G16" s="31"/>
      <c r="H16" s="67"/>
      <c r="I16" s="32"/>
      <c r="J16" s="30"/>
      <c r="K16" s="99"/>
      <c r="L16" s="100"/>
      <c r="M16" s="30" t="s">
        <v>100</v>
      </c>
      <c r="N16" s="30">
        <v>15</v>
      </c>
      <c r="O16" s="81"/>
      <c r="P16" s="104"/>
      <c r="Q16" s="72"/>
      <c r="R16" s="30" t="s">
        <v>159</v>
      </c>
      <c r="S16" s="33">
        <v>5</v>
      </c>
      <c r="T16" s="147"/>
      <c r="U16" s="56"/>
      <c r="V16" s="130"/>
      <c r="W16" s="130"/>
      <c r="X16" s="58"/>
      <c r="Y16" s="52"/>
    </row>
    <row r="17" spans="2:32" ht="65.099999999999994" customHeight="1" thickBot="1" x14ac:dyDescent="0.3">
      <c r="B17" s="140"/>
      <c r="C17" s="94"/>
      <c r="D17" s="95"/>
      <c r="E17" s="96"/>
      <c r="F17" s="30"/>
      <c r="G17" s="31"/>
      <c r="H17" s="95"/>
      <c r="I17" s="32"/>
      <c r="J17" s="30"/>
      <c r="K17" s="101"/>
      <c r="L17" s="102"/>
      <c r="M17" s="30"/>
      <c r="N17" s="30"/>
      <c r="O17" s="103"/>
      <c r="P17" s="104"/>
      <c r="Q17" s="96"/>
      <c r="R17" s="30"/>
      <c r="S17" s="33"/>
      <c r="T17" s="147"/>
      <c r="U17" s="56"/>
      <c r="V17" s="130"/>
      <c r="W17" s="130"/>
      <c r="X17" s="58"/>
      <c r="Y17" s="53"/>
      <c r="AA17" s="2"/>
      <c r="AB17" s="2"/>
      <c r="AC17" s="2"/>
      <c r="AD17" s="2"/>
    </row>
    <row r="18" spans="2:32" ht="65.099999999999994" customHeight="1" x14ac:dyDescent="0.25">
      <c r="B18" s="61">
        <v>6</v>
      </c>
      <c r="C18" s="63" t="s">
        <v>17</v>
      </c>
      <c r="D18" s="66" t="s">
        <v>191</v>
      </c>
      <c r="E18" s="71" t="s">
        <v>25</v>
      </c>
      <c r="F18" s="30" t="s">
        <v>101</v>
      </c>
      <c r="G18" s="31">
        <v>45</v>
      </c>
      <c r="H18" s="71" t="s">
        <v>66</v>
      </c>
      <c r="I18" s="32" t="s">
        <v>122</v>
      </c>
      <c r="J18" s="30">
        <v>45</v>
      </c>
      <c r="K18" s="105" t="s">
        <v>83</v>
      </c>
      <c r="L18" s="106"/>
      <c r="M18" s="30" t="s">
        <v>137</v>
      </c>
      <c r="N18" s="30">
        <v>35</v>
      </c>
      <c r="O18" s="80" t="s">
        <v>180</v>
      </c>
      <c r="P18" s="83"/>
      <c r="Q18" s="86" t="s">
        <v>44</v>
      </c>
      <c r="R18" s="30" t="s">
        <v>156</v>
      </c>
      <c r="S18" s="33">
        <v>3</v>
      </c>
      <c r="T18" s="54">
        <v>5</v>
      </c>
      <c r="U18" s="112">
        <v>2.8</v>
      </c>
      <c r="V18" s="56">
        <v>2</v>
      </c>
      <c r="W18" s="56">
        <v>2.7</v>
      </c>
      <c r="X18" s="58">
        <f>T18*70+U18*75+V18*25+W18*45</f>
        <v>731.5</v>
      </c>
      <c r="Y18" s="51"/>
      <c r="AA18" s="2"/>
      <c r="AB18" s="2"/>
      <c r="AC18" s="2"/>
      <c r="AD18" s="2"/>
      <c r="AE18" s="2"/>
      <c r="AF18" s="2"/>
    </row>
    <row r="19" spans="2:32" ht="65.099999999999994" customHeight="1" x14ac:dyDescent="0.25">
      <c r="B19" s="61"/>
      <c r="C19" s="64"/>
      <c r="D19" s="67"/>
      <c r="E19" s="72"/>
      <c r="F19" s="30" t="s">
        <v>100</v>
      </c>
      <c r="G19" s="31">
        <v>15</v>
      </c>
      <c r="H19" s="72"/>
      <c r="I19" s="32" t="s">
        <v>100</v>
      </c>
      <c r="J19" s="30">
        <v>15</v>
      </c>
      <c r="K19" s="99"/>
      <c r="L19" s="100"/>
      <c r="M19" s="30" t="s">
        <v>143</v>
      </c>
      <c r="N19" s="30">
        <v>15</v>
      </c>
      <c r="O19" s="81"/>
      <c r="P19" s="84"/>
      <c r="Q19" s="67"/>
      <c r="R19" s="30" t="s">
        <v>160</v>
      </c>
      <c r="S19" s="33">
        <v>3</v>
      </c>
      <c r="T19" s="54"/>
      <c r="U19" s="112"/>
      <c r="V19" s="56"/>
      <c r="W19" s="56"/>
      <c r="X19" s="58"/>
      <c r="Y19" s="52"/>
      <c r="AA19" s="2"/>
      <c r="AB19" s="2"/>
      <c r="AC19" s="2"/>
      <c r="AD19" s="2"/>
      <c r="AE19" s="2"/>
      <c r="AF19" s="2"/>
    </row>
    <row r="20" spans="2:32" ht="65.099999999999994" customHeight="1" thickBot="1" x14ac:dyDescent="0.3">
      <c r="B20" s="62"/>
      <c r="C20" s="65"/>
      <c r="D20" s="68"/>
      <c r="E20" s="73"/>
      <c r="F20" s="38"/>
      <c r="G20" s="39"/>
      <c r="H20" s="73"/>
      <c r="I20" s="40"/>
      <c r="J20" s="38"/>
      <c r="K20" s="149"/>
      <c r="L20" s="150"/>
      <c r="M20" s="38"/>
      <c r="N20" s="38"/>
      <c r="O20" s="82"/>
      <c r="P20" s="85"/>
      <c r="Q20" s="68"/>
      <c r="R20" s="38"/>
      <c r="S20" s="41"/>
      <c r="T20" s="55"/>
      <c r="U20" s="131"/>
      <c r="V20" s="57"/>
      <c r="W20" s="57"/>
      <c r="X20" s="59"/>
      <c r="Y20" s="53"/>
      <c r="AA20" s="2"/>
      <c r="AB20" s="60"/>
      <c r="AC20" s="60"/>
      <c r="AD20" s="2"/>
      <c r="AE20" s="2"/>
      <c r="AF20" s="2"/>
    </row>
    <row r="21" spans="2:32" ht="65.099999999999994" customHeight="1" x14ac:dyDescent="0.25">
      <c r="B21" s="93">
        <v>9</v>
      </c>
      <c r="C21" s="64" t="s">
        <v>14</v>
      </c>
      <c r="D21" s="117" t="s">
        <v>192</v>
      </c>
      <c r="E21" s="118" t="s">
        <v>26</v>
      </c>
      <c r="F21" s="44" t="s">
        <v>98</v>
      </c>
      <c r="G21" s="45">
        <v>45</v>
      </c>
      <c r="H21" s="118" t="s">
        <v>67</v>
      </c>
      <c r="I21" s="46" t="s">
        <v>99</v>
      </c>
      <c r="J21" s="44">
        <v>30</v>
      </c>
      <c r="K21" s="119" t="s">
        <v>84</v>
      </c>
      <c r="L21" s="120"/>
      <c r="M21" s="44" t="s">
        <v>144</v>
      </c>
      <c r="N21" s="44">
        <v>35</v>
      </c>
      <c r="O21" s="80" t="s">
        <v>183</v>
      </c>
      <c r="P21" s="122"/>
      <c r="Q21" s="123" t="s">
        <v>45</v>
      </c>
      <c r="R21" s="44" t="s">
        <v>161</v>
      </c>
      <c r="S21" s="47">
        <v>5</v>
      </c>
      <c r="T21" s="110">
        <v>5.2</v>
      </c>
      <c r="U21" s="111">
        <v>2.9</v>
      </c>
      <c r="V21" s="113">
        <v>1.9</v>
      </c>
      <c r="W21" s="113">
        <v>2.7</v>
      </c>
      <c r="X21" s="114">
        <f>T21*70+U21*75+V21*25+W21*45</f>
        <v>750.5</v>
      </c>
      <c r="Y21" s="51"/>
      <c r="AA21" s="2"/>
      <c r="AB21" s="60"/>
      <c r="AC21" s="60"/>
      <c r="AD21" s="2"/>
      <c r="AE21" s="2"/>
      <c r="AF21" s="2"/>
    </row>
    <row r="22" spans="2:32" ht="65.099999999999994" customHeight="1" x14ac:dyDescent="0.25">
      <c r="B22" s="61"/>
      <c r="C22" s="64"/>
      <c r="D22" s="67"/>
      <c r="E22" s="72"/>
      <c r="F22" s="30" t="s">
        <v>104</v>
      </c>
      <c r="G22" s="31">
        <v>15</v>
      </c>
      <c r="H22" s="72"/>
      <c r="I22" s="32" t="s">
        <v>100</v>
      </c>
      <c r="J22" s="30">
        <v>15</v>
      </c>
      <c r="K22" s="99"/>
      <c r="L22" s="100"/>
      <c r="M22" s="30" t="s">
        <v>100</v>
      </c>
      <c r="N22" s="30">
        <v>15</v>
      </c>
      <c r="O22" s="81"/>
      <c r="P22" s="84"/>
      <c r="Q22" s="67"/>
      <c r="R22" s="30" t="s">
        <v>100</v>
      </c>
      <c r="S22" s="33">
        <v>10</v>
      </c>
      <c r="T22" s="54"/>
      <c r="U22" s="112"/>
      <c r="V22" s="56"/>
      <c r="W22" s="56"/>
      <c r="X22" s="58"/>
      <c r="Y22" s="52"/>
      <c r="AA22" s="2"/>
      <c r="AB22" s="60"/>
      <c r="AC22" s="60"/>
      <c r="AD22" s="158"/>
      <c r="AE22" s="2"/>
      <c r="AF22" s="2"/>
    </row>
    <row r="23" spans="2:32" ht="65.099999999999994" customHeight="1" thickBot="1" x14ac:dyDescent="0.3">
      <c r="B23" s="61"/>
      <c r="C23" s="94"/>
      <c r="D23" s="95"/>
      <c r="E23" s="96"/>
      <c r="F23" s="30" t="s">
        <v>100</v>
      </c>
      <c r="G23" s="31">
        <v>5</v>
      </c>
      <c r="H23" s="96"/>
      <c r="I23" s="32" t="s">
        <v>98</v>
      </c>
      <c r="J23" s="30">
        <v>5</v>
      </c>
      <c r="K23" s="101"/>
      <c r="L23" s="102"/>
      <c r="M23" s="30"/>
      <c r="N23" s="30"/>
      <c r="O23" s="103"/>
      <c r="P23" s="104"/>
      <c r="Q23" s="95"/>
      <c r="R23" s="30" t="s">
        <v>131</v>
      </c>
      <c r="S23" s="33">
        <v>3</v>
      </c>
      <c r="T23" s="54"/>
      <c r="U23" s="112"/>
      <c r="V23" s="56"/>
      <c r="W23" s="56"/>
      <c r="X23" s="58"/>
      <c r="Y23" s="53"/>
      <c r="AA23" s="2"/>
      <c r="AB23" s="2"/>
      <c r="AC23" s="2"/>
      <c r="AD23" s="158"/>
      <c r="AE23" s="2"/>
      <c r="AF23" s="2"/>
    </row>
    <row r="24" spans="2:32" ht="65.099999999999994" customHeight="1" x14ac:dyDescent="0.25">
      <c r="B24" s="93">
        <v>10</v>
      </c>
      <c r="C24" s="63" t="s">
        <v>5</v>
      </c>
      <c r="D24" s="69" t="s">
        <v>193</v>
      </c>
      <c r="E24" s="72" t="s">
        <v>27</v>
      </c>
      <c r="F24" s="26" t="s">
        <v>101</v>
      </c>
      <c r="G24" s="27">
        <v>45</v>
      </c>
      <c r="H24" s="72" t="s">
        <v>68</v>
      </c>
      <c r="I24" s="28" t="s">
        <v>123</v>
      </c>
      <c r="J24" s="26">
        <v>35</v>
      </c>
      <c r="K24" s="99" t="s">
        <v>85</v>
      </c>
      <c r="L24" s="100"/>
      <c r="M24" s="26" t="s">
        <v>104</v>
      </c>
      <c r="N24" s="26">
        <v>35</v>
      </c>
      <c r="O24" s="80" t="s">
        <v>184</v>
      </c>
      <c r="P24" s="84" t="s">
        <v>194</v>
      </c>
      <c r="Q24" s="72" t="s">
        <v>46</v>
      </c>
      <c r="R24" s="26" t="s">
        <v>111</v>
      </c>
      <c r="S24" s="29">
        <v>20</v>
      </c>
      <c r="T24" s="87">
        <v>5.3</v>
      </c>
      <c r="U24" s="89">
        <v>2.7</v>
      </c>
      <c r="V24" s="89">
        <v>2</v>
      </c>
      <c r="W24" s="89">
        <v>2.8</v>
      </c>
      <c r="X24" s="91">
        <f>T24*70+U24*75+V24*25+W24*45</f>
        <v>749.5</v>
      </c>
      <c r="Y24" s="51"/>
      <c r="AA24" s="2"/>
      <c r="AB24" s="2"/>
      <c r="AC24" s="2"/>
      <c r="AD24" s="158"/>
      <c r="AE24" s="2"/>
      <c r="AF24" s="2"/>
    </row>
    <row r="25" spans="2:32" ht="65.099999999999994" customHeight="1" x14ac:dyDescent="0.25">
      <c r="B25" s="61"/>
      <c r="C25" s="64"/>
      <c r="D25" s="67"/>
      <c r="E25" s="72"/>
      <c r="F25" s="30" t="s">
        <v>99</v>
      </c>
      <c r="G25" s="31">
        <v>15</v>
      </c>
      <c r="H25" s="72"/>
      <c r="I25" s="32" t="s">
        <v>124</v>
      </c>
      <c r="J25" s="30">
        <v>1</v>
      </c>
      <c r="K25" s="99"/>
      <c r="L25" s="100"/>
      <c r="M25" s="30" t="s">
        <v>100</v>
      </c>
      <c r="N25" s="30">
        <v>15</v>
      </c>
      <c r="O25" s="81"/>
      <c r="P25" s="84"/>
      <c r="Q25" s="72"/>
      <c r="R25" s="30" t="s">
        <v>98</v>
      </c>
      <c r="S25" s="33">
        <v>5</v>
      </c>
      <c r="T25" s="54"/>
      <c r="U25" s="56"/>
      <c r="V25" s="56"/>
      <c r="W25" s="56"/>
      <c r="X25" s="58"/>
      <c r="Y25" s="52"/>
      <c r="AA25" s="2"/>
      <c r="AB25" s="2"/>
      <c r="AC25" s="2"/>
      <c r="AD25" s="2"/>
      <c r="AE25" s="2"/>
      <c r="AF25" s="2"/>
    </row>
    <row r="26" spans="2:32" ht="65.099999999999994" customHeight="1" thickBot="1" x14ac:dyDescent="0.3">
      <c r="B26" s="61"/>
      <c r="C26" s="94"/>
      <c r="D26" s="95"/>
      <c r="E26" s="96"/>
      <c r="F26" s="30" t="s">
        <v>100</v>
      </c>
      <c r="G26" s="31">
        <v>10</v>
      </c>
      <c r="H26" s="72"/>
      <c r="I26" s="32"/>
      <c r="J26" s="30"/>
      <c r="K26" s="101"/>
      <c r="L26" s="102"/>
      <c r="M26" s="30"/>
      <c r="N26" s="30"/>
      <c r="O26" s="103"/>
      <c r="P26" s="104"/>
      <c r="Q26" s="96"/>
      <c r="R26" s="30"/>
      <c r="S26" s="33"/>
      <c r="T26" s="54"/>
      <c r="U26" s="56"/>
      <c r="V26" s="56"/>
      <c r="W26" s="56"/>
      <c r="X26" s="58"/>
      <c r="Y26" s="53"/>
      <c r="AA26" s="2"/>
      <c r="AB26" s="2"/>
      <c r="AC26" s="2"/>
      <c r="AD26" s="2"/>
      <c r="AE26" s="2"/>
      <c r="AF26" s="2"/>
    </row>
    <row r="27" spans="2:32" ht="65.099999999999994" customHeight="1" x14ac:dyDescent="0.25">
      <c r="B27" s="93">
        <v>11</v>
      </c>
      <c r="C27" s="63" t="s">
        <v>15</v>
      </c>
      <c r="D27" s="66" t="s">
        <v>175</v>
      </c>
      <c r="E27" s="124" t="s">
        <v>28</v>
      </c>
      <c r="F27" s="30" t="s">
        <v>98</v>
      </c>
      <c r="G27" s="31">
        <v>45</v>
      </c>
      <c r="H27" s="71" t="s">
        <v>69</v>
      </c>
      <c r="I27" s="32" t="s">
        <v>120</v>
      </c>
      <c r="J27" s="30">
        <v>45</v>
      </c>
      <c r="K27" s="99" t="s">
        <v>86</v>
      </c>
      <c r="L27" s="100"/>
      <c r="M27" s="30" t="s">
        <v>130</v>
      </c>
      <c r="N27" s="30">
        <v>35</v>
      </c>
      <c r="O27" s="80" t="s">
        <v>179</v>
      </c>
      <c r="P27" s="148"/>
      <c r="Q27" s="71" t="s">
        <v>47</v>
      </c>
      <c r="R27" s="30" t="s">
        <v>162</v>
      </c>
      <c r="S27" s="33">
        <v>5</v>
      </c>
      <c r="T27" s="54">
        <v>5</v>
      </c>
      <c r="U27" s="56">
        <v>2.8</v>
      </c>
      <c r="V27" s="56">
        <v>2.2999999999999998</v>
      </c>
      <c r="W27" s="56">
        <v>2.6</v>
      </c>
      <c r="X27" s="58">
        <f>T27*70+U27*75+V27*25+W27*45</f>
        <v>734.5</v>
      </c>
      <c r="Y27" s="51"/>
      <c r="AB27" s="2"/>
      <c r="AC27" s="2"/>
      <c r="AD27" s="2"/>
      <c r="AE27" s="2"/>
      <c r="AF27" s="2"/>
    </row>
    <row r="28" spans="2:32" ht="65.099999999999994" customHeight="1" x14ac:dyDescent="0.25">
      <c r="B28" s="61"/>
      <c r="C28" s="64"/>
      <c r="D28" s="67"/>
      <c r="E28" s="97"/>
      <c r="F28" s="30" t="s">
        <v>105</v>
      </c>
      <c r="G28" s="31">
        <v>5</v>
      </c>
      <c r="H28" s="72"/>
      <c r="I28" s="32" t="s">
        <v>125</v>
      </c>
      <c r="J28" s="30">
        <v>10</v>
      </c>
      <c r="K28" s="99"/>
      <c r="L28" s="100"/>
      <c r="M28" s="30" t="s">
        <v>98</v>
      </c>
      <c r="N28" s="30">
        <v>15</v>
      </c>
      <c r="O28" s="81"/>
      <c r="P28" s="83"/>
      <c r="Q28" s="72"/>
      <c r="R28" s="30" t="s">
        <v>112</v>
      </c>
      <c r="S28" s="33">
        <v>5</v>
      </c>
      <c r="T28" s="54"/>
      <c r="U28" s="56"/>
      <c r="V28" s="56"/>
      <c r="W28" s="56"/>
      <c r="X28" s="58"/>
      <c r="Y28" s="52"/>
      <c r="AB28" s="2"/>
      <c r="AC28" s="2"/>
      <c r="AD28" s="2"/>
      <c r="AE28" s="2"/>
      <c r="AF28" s="2"/>
    </row>
    <row r="29" spans="2:32" ht="65.099999999999994" customHeight="1" thickBot="1" x14ac:dyDescent="0.3">
      <c r="B29" s="61"/>
      <c r="C29" s="64"/>
      <c r="D29" s="95"/>
      <c r="E29" s="98"/>
      <c r="F29" s="34"/>
      <c r="G29" s="35"/>
      <c r="H29" s="72"/>
      <c r="I29" s="36" t="s">
        <v>100</v>
      </c>
      <c r="J29" s="34">
        <v>5</v>
      </c>
      <c r="K29" s="101"/>
      <c r="L29" s="102"/>
      <c r="M29" s="34" t="s">
        <v>100</v>
      </c>
      <c r="N29" s="30">
        <v>15</v>
      </c>
      <c r="O29" s="103"/>
      <c r="P29" s="83"/>
      <c r="Q29" s="72"/>
      <c r="R29" s="34"/>
      <c r="S29" s="37"/>
      <c r="T29" s="88"/>
      <c r="U29" s="90"/>
      <c r="V29" s="90"/>
      <c r="W29" s="90"/>
      <c r="X29" s="92"/>
      <c r="Y29" s="53"/>
      <c r="AB29" s="2"/>
      <c r="AC29" s="2"/>
      <c r="AD29" s="2"/>
      <c r="AE29" s="2"/>
      <c r="AF29" s="2"/>
    </row>
    <row r="30" spans="2:32" ht="65.099999999999994" customHeight="1" x14ac:dyDescent="0.25">
      <c r="B30" s="93">
        <v>12</v>
      </c>
      <c r="C30" s="63" t="s">
        <v>16</v>
      </c>
      <c r="D30" s="66" t="s">
        <v>195</v>
      </c>
      <c r="E30" s="71" t="s">
        <v>116</v>
      </c>
      <c r="F30" s="30" t="s">
        <v>147</v>
      </c>
      <c r="G30" s="31">
        <v>25</v>
      </c>
      <c r="H30" s="71" t="s">
        <v>87</v>
      </c>
      <c r="I30" s="32" t="s">
        <v>126</v>
      </c>
      <c r="J30" s="30">
        <v>35</v>
      </c>
      <c r="K30" s="105" t="s">
        <v>117</v>
      </c>
      <c r="L30" s="106"/>
      <c r="M30" s="30" t="s">
        <v>145</v>
      </c>
      <c r="N30" s="30">
        <v>20</v>
      </c>
      <c r="O30" s="80" t="s">
        <v>185</v>
      </c>
      <c r="P30" s="83" t="s">
        <v>196</v>
      </c>
      <c r="Q30" s="86" t="s">
        <v>48</v>
      </c>
      <c r="R30" s="30" t="s">
        <v>139</v>
      </c>
      <c r="S30" s="33">
        <v>10</v>
      </c>
      <c r="T30" s="54">
        <v>5</v>
      </c>
      <c r="U30" s="56">
        <v>2.9</v>
      </c>
      <c r="V30" s="56">
        <v>2</v>
      </c>
      <c r="W30" s="56">
        <v>2.8</v>
      </c>
      <c r="X30" s="58">
        <f>T30*70+U30*75+V30*25+W30*45</f>
        <v>743.5</v>
      </c>
      <c r="Y30" s="51"/>
    </row>
    <row r="31" spans="2:32" ht="65.099999999999994" customHeight="1" x14ac:dyDescent="0.25">
      <c r="B31" s="61"/>
      <c r="C31" s="64"/>
      <c r="D31" s="67"/>
      <c r="E31" s="72"/>
      <c r="F31" s="30" t="s">
        <v>100</v>
      </c>
      <c r="G31" s="31">
        <v>15</v>
      </c>
      <c r="H31" s="72"/>
      <c r="I31" s="32" t="s">
        <v>100</v>
      </c>
      <c r="J31" s="30">
        <v>5</v>
      </c>
      <c r="K31" s="99"/>
      <c r="L31" s="100"/>
      <c r="M31" s="30"/>
      <c r="N31" s="30"/>
      <c r="O31" s="81"/>
      <c r="P31" s="84"/>
      <c r="Q31" s="67"/>
      <c r="R31" s="30" t="s">
        <v>102</v>
      </c>
      <c r="S31" s="33">
        <v>5</v>
      </c>
      <c r="T31" s="54"/>
      <c r="U31" s="56"/>
      <c r="V31" s="56"/>
      <c r="W31" s="56"/>
      <c r="X31" s="58"/>
      <c r="Y31" s="52"/>
    </row>
    <row r="32" spans="2:32" ht="65.099999999999994" customHeight="1" thickBot="1" x14ac:dyDescent="0.3">
      <c r="B32" s="61"/>
      <c r="C32" s="94"/>
      <c r="D32" s="95"/>
      <c r="E32" s="96"/>
      <c r="F32" s="30"/>
      <c r="G32" s="31"/>
      <c r="H32" s="96"/>
      <c r="I32" s="32"/>
      <c r="J32" s="30"/>
      <c r="K32" s="101"/>
      <c r="L32" s="102"/>
      <c r="M32" s="30"/>
      <c r="N32" s="30"/>
      <c r="O32" s="103"/>
      <c r="P32" s="104"/>
      <c r="Q32" s="95"/>
      <c r="R32" s="30"/>
      <c r="S32" s="33"/>
      <c r="T32" s="54"/>
      <c r="U32" s="56"/>
      <c r="V32" s="56"/>
      <c r="W32" s="56"/>
      <c r="X32" s="58"/>
      <c r="Y32" s="53"/>
    </row>
    <row r="33" spans="2:25" ht="65.099999999999994" customHeight="1" x14ac:dyDescent="0.25">
      <c r="B33" s="61">
        <v>13</v>
      </c>
      <c r="C33" s="63" t="s">
        <v>17</v>
      </c>
      <c r="D33" s="74" t="s">
        <v>20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3"/>
      <c r="Y33" s="51"/>
    </row>
    <row r="34" spans="2:25" ht="65.099999999999994" customHeight="1" x14ac:dyDescent="0.25">
      <c r="B34" s="61"/>
      <c r="C34" s="64"/>
      <c r="D34" s="76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5"/>
      <c r="Y34" s="52"/>
    </row>
    <row r="35" spans="2:25" ht="65.099999999999994" customHeight="1" thickBot="1" x14ac:dyDescent="0.3">
      <c r="B35" s="62"/>
      <c r="C35" s="65"/>
      <c r="D35" s="78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7"/>
      <c r="Y35" s="53"/>
    </row>
    <row r="36" spans="2:25" ht="65.099999999999994" customHeight="1" x14ac:dyDescent="0.25">
      <c r="B36" s="93">
        <v>16</v>
      </c>
      <c r="C36" s="64" t="s">
        <v>14</v>
      </c>
      <c r="D36" s="69" t="s">
        <v>197</v>
      </c>
      <c r="E36" s="72" t="s">
        <v>29</v>
      </c>
      <c r="F36" s="26" t="s">
        <v>98</v>
      </c>
      <c r="G36" s="27">
        <v>45</v>
      </c>
      <c r="H36" s="72" t="s">
        <v>70</v>
      </c>
      <c r="I36" s="28" t="s">
        <v>99</v>
      </c>
      <c r="J36" s="26">
        <v>35</v>
      </c>
      <c r="K36" s="99" t="s">
        <v>88</v>
      </c>
      <c r="L36" s="100"/>
      <c r="M36" s="26" t="s">
        <v>101</v>
      </c>
      <c r="N36" s="26">
        <v>35</v>
      </c>
      <c r="O36" s="81" t="s">
        <v>186</v>
      </c>
      <c r="P36" s="84"/>
      <c r="Q36" s="67" t="s">
        <v>49</v>
      </c>
      <c r="R36" s="26" t="s">
        <v>134</v>
      </c>
      <c r="S36" s="29">
        <v>10</v>
      </c>
      <c r="T36" s="87">
        <v>5</v>
      </c>
      <c r="U36" s="151">
        <v>2.7</v>
      </c>
      <c r="V36" s="89">
        <v>1.8</v>
      </c>
      <c r="W36" s="89">
        <v>2.6</v>
      </c>
      <c r="X36" s="91">
        <f>T36*70+U36*75+V36*25+W36*45</f>
        <v>714.5</v>
      </c>
      <c r="Y36" s="51"/>
    </row>
    <row r="37" spans="2:25" ht="65.099999999999994" customHeight="1" x14ac:dyDescent="0.25">
      <c r="B37" s="61"/>
      <c r="C37" s="64"/>
      <c r="D37" s="67"/>
      <c r="E37" s="72"/>
      <c r="F37" s="30" t="s">
        <v>100</v>
      </c>
      <c r="G37" s="31">
        <v>25</v>
      </c>
      <c r="H37" s="72"/>
      <c r="I37" s="32" t="s">
        <v>100</v>
      </c>
      <c r="J37" s="30">
        <v>15</v>
      </c>
      <c r="K37" s="99"/>
      <c r="L37" s="100"/>
      <c r="M37" s="30"/>
      <c r="N37" s="30"/>
      <c r="O37" s="81"/>
      <c r="P37" s="84"/>
      <c r="Q37" s="67"/>
      <c r="R37" s="30" t="s">
        <v>104</v>
      </c>
      <c r="S37" s="33">
        <v>5</v>
      </c>
      <c r="T37" s="54"/>
      <c r="U37" s="112"/>
      <c r="V37" s="56"/>
      <c r="W37" s="56"/>
      <c r="X37" s="58"/>
      <c r="Y37" s="52"/>
    </row>
    <row r="38" spans="2:25" ht="65.099999999999994" customHeight="1" thickBot="1" x14ac:dyDescent="0.3">
      <c r="B38" s="61"/>
      <c r="C38" s="94"/>
      <c r="D38" s="95"/>
      <c r="E38" s="96"/>
      <c r="F38" s="30"/>
      <c r="G38" s="31"/>
      <c r="H38" s="96"/>
      <c r="I38" s="32" t="s">
        <v>98</v>
      </c>
      <c r="J38" s="30">
        <v>5</v>
      </c>
      <c r="K38" s="101"/>
      <c r="L38" s="102"/>
      <c r="M38" s="30"/>
      <c r="N38" s="30"/>
      <c r="O38" s="103"/>
      <c r="P38" s="104"/>
      <c r="Q38" s="95"/>
      <c r="R38" s="30"/>
      <c r="S38" s="33"/>
      <c r="T38" s="54"/>
      <c r="U38" s="112"/>
      <c r="V38" s="56"/>
      <c r="W38" s="56"/>
      <c r="X38" s="58"/>
      <c r="Y38" s="53"/>
    </row>
    <row r="39" spans="2:25" ht="65.099999999999994" customHeight="1" x14ac:dyDescent="0.25">
      <c r="B39" s="93">
        <v>17</v>
      </c>
      <c r="C39" s="63" t="s">
        <v>5</v>
      </c>
      <c r="D39" s="69" t="s">
        <v>198</v>
      </c>
      <c r="E39" s="72" t="s">
        <v>30</v>
      </c>
      <c r="F39" s="26" t="s">
        <v>98</v>
      </c>
      <c r="G39" s="27">
        <v>50</v>
      </c>
      <c r="H39" s="72" t="s">
        <v>71</v>
      </c>
      <c r="I39" s="28" t="s">
        <v>118</v>
      </c>
      <c r="J39" s="26">
        <v>45</v>
      </c>
      <c r="K39" s="99" t="s">
        <v>89</v>
      </c>
      <c r="L39" s="100"/>
      <c r="M39" s="26" t="s">
        <v>146</v>
      </c>
      <c r="N39" s="26">
        <v>35</v>
      </c>
      <c r="O39" s="80" t="s">
        <v>180</v>
      </c>
      <c r="P39" s="84" t="s">
        <v>199</v>
      </c>
      <c r="Q39" s="72" t="s">
        <v>50</v>
      </c>
      <c r="R39" s="26" t="s">
        <v>156</v>
      </c>
      <c r="S39" s="29">
        <v>3</v>
      </c>
      <c r="T39" s="87">
        <v>5</v>
      </c>
      <c r="U39" s="89">
        <v>2.9</v>
      </c>
      <c r="V39" s="89">
        <v>2.1</v>
      </c>
      <c r="W39" s="89">
        <v>2.9</v>
      </c>
      <c r="X39" s="91">
        <f>T39*70+U39*75+V39*25+W39*45</f>
        <v>750.5</v>
      </c>
      <c r="Y39" s="51"/>
    </row>
    <row r="40" spans="2:25" ht="65.099999999999994" customHeight="1" x14ac:dyDescent="0.25">
      <c r="B40" s="61"/>
      <c r="C40" s="64"/>
      <c r="D40" s="67"/>
      <c r="E40" s="72"/>
      <c r="F40" s="30" t="s">
        <v>106</v>
      </c>
      <c r="G40" s="31">
        <v>1</v>
      </c>
      <c r="H40" s="72"/>
      <c r="I40" s="32" t="s">
        <v>127</v>
      </c>
      <c r="J40" s="30">
        <v>15</v>
      </c>
      <c r="K40" s="99"/>
      <c r="L40" s="100"/>
      <c r="M40" s="30"/>
      <c r="N40" s="30"/>
      <c r="O40" s="81"/>
      <c r="P40" s="84"/>
      <c r="Q40" s="72"/>
      <c r="R40" s="30" t="s">
        <v>160</v>
      </c>
      <c r="S40" s="33">
        <v>5</v>
      </c>
      <c r="T40" s="54"/>
      <c r="U40" s="56"/>
      <c r="V40" s="56"/>
      <c r="W40" s="56"/>
      <c r="X40" s="58"/>
      <c r="Y40" s="52"/>
    </row>
    <row r="41" spans="2:25" ht="65.099999999999994" customHeight="1" thickBot="1" x14ac:dyDescent="0.3">
      <c r="B41" s="61"/>
      <c r="C41" s="94"/>
      <c r="D41" s="95"/>
      <c r="E41" s="96"/>
      <c r="F41" s="30"/>
      <c r="G41" s="31"/>
      <c r="H41" s="96"/>
      <c r="I41" s="32" t="s">
        <v>98</v>
      </c>
      <c r="J41" s="30">
        <v>5</v>
      </c>
      <c r="K41" s="101"/>
      <c r="L41" s="102"/>
      <c r="M41" s="30"/>
      <c r="N41" s="30"/>
      <c r="O41" s="103"/>
      <c r="P41" s="104"/>
      <c r="Q41" s="96"/>
      <c r="R41" s="30"/>
      <c r="S41" s="33"/>
      <c r="T41" s="54"/>
      <c r="U41" s="56"/>
      <c r="V41" s="56"/>
      <c r="W41" s="56"/>
      <c r="X41" s="58"/>
      <c r="Y41" s="53"/>
    </row>
    <row r="42" spans="2:25" ht="65.099999999999994" customHeight="1" x14ac:dyDescent="0.25">
      <c r="B42" s="93">
        <v>18</v>
      </c>
      <c r="C42" s="63" t="s">
        <v>15</v>
      </c>
      <c r="D42" s="124" t="s">
        <v>200</v>
      </c>
      <c r="E42" s="124" t="s">
        <v>31</v>
      </c>
      <c r="F42" s="30" t="s">
        <v>101</v>
      </c>
      <c r="G42" s="31">
        <v>50</v>
      </c>
      <c r="H42" s="71" t="s">
        <v>113</v>
      </c>
      <c r="I42" s="32" t="s">
        <v>118</v>
      </c>
      <c r="J42" s="30">
        <v>35</v>
      </c>
      <c r="K42" s="105" t="s">
        <v>90</v>
      </c>
      <c r="L42" s="106"/>
      <c r="M42" s="30" t="s">
        <v>111</v>
      </c>
      <c r="N42" s="30">
        <v>35</v>
      </c>
      <c r="O42" s="80" t="s">
        <v>187</v>
      </c>
      <c r="P42" s="148"/>
      <c r="Q42" s="71" t="s">
        <v>51</v>
      </c>
      <c r="R42" s="30" t="s">
        <v>163</v>
      </c>
      <c r="S42" s="33">
        <v>5</v>
      </c>
      <c r="T42" s="54">
        <v>5</v>
      </c>
      <c r="U42" s="56">
        <v>2.8</v>
      </c>
      <c r="V42" s="56">
        <v>2.2999999999999998</v>
      </c>
      <c r="W42" s="56">
        <v>2.8</v>
      </c>
      <c r="X42" s="58">
        <f>T42*70+U42*75+V42*25+W42*45</f>
        <v>743.5</v>
      </c>
      <c r="Y42" s="51"/>
    </row>
    <row r="43" spans="2:25" ht="65.099999999999994" customHeight="1" x14ac:dyDescent="0.25">
      <c r="B43" s="61"/>
      <c r="C43" s="64"/>
      <c r="D43" s="97"/>
      <c r="E43" s="97"/>
      <c r="F43" s="30"/>
      <c r="G43" s="31"/>
      <c r="H43" s="72"/>
      <c r="I43" s="32" t="s">
        <v>98</v>
      </c>
      <c r="J43" s="30">
        <v>10</v>
      </c>
      <c r="K43" s="99"/>
      <c r="L43" s="100"/>
      <c r="M43" s="30" t="s">
        <v>148</v>
      </c>
      <c r="N43" s="30">
        <v>10</v>
      </c>
      <c r="O43" s="81"/>
      <c r="P43" s="83"/>
      <c r="Q43" s="72"/>
      <c r="R43" s="30"/>
      <c r="S43" s="33"/>
      <c r="T43" s="54"/>
      <c r="U43" s="56"/>
      <c r="V43" s="56"/>
      <c r="W43" s="56"/>
      <c r="X43" s="58"/>
      <c r="Y43" s="52"/>
    </row>
    <row r="44" spans="2:25" ht="65.099999999999994" customHeight="1" thickBot="1" x14ac:dyDescent="0.3">
      <c r="B44" s="61"/>
      <c r="C44" s="64"/>
      <c r="D44" s="98"/>
      <c r="E44" s="98"/>
      <c r="F44" s="34"/>
      <c r="G44" s="35"/>
      <c r="H44" s="72"/>
      <c r="I44" s="36"/>
      <c r="J44" s="34"/>
      <c r="K44" s="101"/>
      <c r="L44" s="102"/>
      <c r="M44" s="34" t="s">
        <v>138</v>
      </c>
      <c r="N44" s="30">
        <v>5</v>
      </c>
      <c r="O44" s="103"/>
      <c r="P44" s="83"/>
      <c r="Q44" s="72"/>
      <c r="R44" s="34"/>
      <c r="S44" s="37"/>
      <c r="T44" s="88"/>
      <c r="U44" s="90"/>
      <c r="V44" s="90"/>
      <c r="W44" s="90"/>
      <c r="X44" s="92"/>
      <c r="Y44" s="53"/>
    </row>
    <row r="45" spans="2:25" ht="65.099999999999994" customHeight="1" x14ac:dyDescent="0.25">
      <c r="B45" s="93">
        <v>19</v>
      </c>
      <c r="C45" s="63" t="s">
        <v>16</v>
      </c>
      <c r="D45" s="66" t="s">
        <v>201</v>
      </c>
      <c r="E45" s="71" t="s">
        <v>72</v>
      </c>
      <c r="F45" s="30" t="s">
        <v>103</v>
      </c>
      <c r="G45" s="31">
        <v>55</v>
      </c>
      <c r="H45" s="71" t="s">
        <v>114</v>
      </c>
      <c r="I45" s="32" t="s">
        <v>128</v>
      </c>
      <c r="J45" s="30">
        <v>35</v>
      </c>
      <c r="K45" s="105" t="s">
        <v>91</v>
      </c>
      <c r="L45" s="106"/>
      <c r="M45" s="30" t="s">
        <v>149</v>
      </c>
      <c r="N45" s="30">
        <v>45</v>
      </c>
      <c r="O45" s="80" t="s">
        <v>188</v>
      </c>
      <c r="P45" s="83" t="s">
        <v>202</v>
      </c>
      <c r="Q45" s="86" t="s">
        <v>52</v>
      </c>
      <c r="R45" s="30" t="s">
        <v>111</v>
      </c>
      <c r="S45" s="33">
        <v>10</v>
      </c>
      <c r="T45" s="54">
        <v>5</v>
      </c>
      <c r="U45" s="56">
        <v>3</v>
      </c>
      <c r="V45" s="56">
        <v>2.2000000000000002</v>
      </c>
      <c r="W45" s="56">
        <v>2.7</v>
      </c>
      <c r="X45" s="58">
        <f>T45*70+U45*75+V45*25+W45*45</f>
        <v>751.5</v>
      </c>
      <c r="Y45" s="51"/>
    </row>
    <row r="46" spans="2:25" ht="65.099999999999994" customHeight="1" x14ac:dyDescent="0.25">
      <c r="B46" s="61"/>
      <c r="C46" s="64"/>
      <c r="D46" s="67"/>
      <c r="E46" s="72"/>
      <c r="F46" s="30"/>
      <c r="G46" s="31"/>
      <c r="H46" s="72"/>
      <c r="I46" s="32" t="s">
        <v>129</v>
      </c>
      <c r="J46" s="30">
        <v>5</v>
      </c>
      <c r="K46" s="99"/>
      <c r="L46" s="100"/>
      <c r="M46" s="30" t="s">
        <v>150</v>
      </c>
      <c r="N46" s="30">
        <v>3</v>
      </c>
      <c r="O46" s="81"/>
      <c r="P46" s="84"/>
      <c r="Q46" s="67"/>
      <c r="R46" s="30" t="s">
        <v>100</v>
      </c>
      <c r="S46" s="33">
        <v>5</v>
      </c>
      <c r="T46" s="54"/>
      <c r="U46" s="56"/>
      <c r="V46" s="56"/>
      <c r="W46" s="56"/>
      <c r="X46" s="58"/>
      <c r="Y46" s="52"/>
    </row>
    <row r="47" spans="2:25" ht="65.099999999999994" customHeight="1" thickBot="1" x14ac:dyDescent="0.3">
      <c r="B47" s="61"/>
      <c r="C47" s="94"/>
      <c r="D47" s="95"/>
      <c r="E47" s="72"/>
      <c r="F47" s="30"/>
      <c r="G47" s="31"/>
      <c r="H47" s="96"/>
      <c r="I47" s="32"/>
      <c r="J47" s="30"/>
      <c r="K47" s="101"/>
      <c r="L47" s="102"/>
      <c r="M47" s="30"/>
      <c r="N47" s="30"/>
      <c r="O47" s="103"/>
      <c r="P47" s="104"/>
      <c r="Q47" s="95"/>
      <c r="R47" s="30" t="s">
        <v>160</v>
      </c>
      <c r="S47" s="33">
        <v>5</v>
      </c>
      <c r="T47" s="54"/>
      <c r="U47" s="56"/>
      <c r="V47" s="56"/>
      <c r="W47" s="56"/>
      <c r="X47" s="58"/>
      <c r="Y47" s="53"/>
    </row>
    <row r="48" spans="2:25" ht="65.099999999999994" customHeight="1" x14ac:dyDescent="0.25">
      <c r="B48" s="61">
        <v>20</v>
      </c>
      <c r="C48" s="63" t="s">
        <v>17</v>
      </c>
      <c r="D48" s="141" t="s">
        <v>203</v>
      </c>
      <c r="E48" s="66" t="s">
        <v>32</v>
      </c>
      <c r="F48" s="30" t="s">
        <v>98</v>
      </c>
      <c r="G48" s="31">
        <v>45</v>
      </c>
      <c r="H48" s="71" t="s">
        <v>73</v>
      </c>
      <c r="I48" s="32" t="s">
        <v>130</v>
      </c>
      <c r="J48" s="30">
        <v>45</v>
      </c>
      <c r="K48" s="74" t="s">
        <v>92</v>
      </c>
      <c r="L48" s="75"/>
      <c r="M48" s="30" t="s">
        <v>101</v>
      </c>
      <c r="N48" s="30">
        <v>35</v>
      </c>
      <c r="O48" s="80" t="s">
        <v>180</v>
      </c>
      <c r="P48" s="83"/>
      <c r="Q48" s="86" t="s">
        <v>53</v>
      </c>
      <c r="R48" s="30" t="s">
        <v>164</v>
      </c>
      <c r="S48" s="33">
        <v>15</v>
      </c>
      <c r="T48" s="54">
        <v>5.2</v>
      </c>
      <c r="U48" s="56">
        <v>2.9</v>
      </c>
      <c r="V48" s="56">
        <v>2</v>
      </c>
      <c r="W48" s="56">
        <v>2.8</v>
      </c>
      <c r="X48" s="58">
        <f>T48*70+U48*75+V48*25+W48*45</f>
        <v>757.5</v>
      </c>
      <c r="Y48" s="51"/>
    </row>
    <row r="49" spans="2:25" ht="65.099999999999994" customHeight="1" x14ac:dyDescent="0.25">
      <c r="B49" s="61"/>
      <c r="C49" s="64"/>
      <c r="D49" s="142"/>
      <c r="E49" s="69"/>
      <c r="F49" s="30" t="s">
        <v>107</v>
      </c>
      <c r="G49" s="31">
        <v>1</v>
      </c>
      <c r="H49" s="72"/>
      <c r="I49" s="32" t="s">
        <v>131</v>
      </c>
      <c r="J49" s="30">
        <v>15</v>
      </c>
      <c r="K49" s="76"/>
      <c r="L49" s="77"/>
      <c r="M49" s="30"/>
      <c r="N49" s="30"/>
      <c r="O49" s="81"/>
      <c r="P49" s="84"/>
      <c r="Q49" s="67"/>
      <c r="R49" s="30" t="s">
        <v>124</v>
      </c>
      <c r="S49" s="33">
        <v>1</v>
      </c>
      <c r="T49" s="54"/>
      <c r="U49" s="56"/>
      <c r="V49" s="56"/>
      <c r="W49" s="56"/>
      <c r="X49" s="58"/>
      <c r="Y49" s="52"/>
    </row>
    <row r="50" spans="2:25" ht="65.099999999999994" customHeight="1" thickBot="1" x14ac:dyDescent="0.3">
      <c r="B50" s="62"/>
      <c r="C50" s="65"/>
      <c r="D50" s="143"/>
      <c r="E50" s="70"/>
      <c r="F50" s="38"/>
      <c r="G50" s="39"/>
      <c r="H50" s="73"/>
      <c r="I50" s="40"/>
      <c r="J50" s="38"/>
      <c r="K50" s="78"/>
      <c r="L50" s="79"/>
      <c r="M50" s="38"/>
      <c r="N50" s="38"/>
      <c r="O50" s="82"/>
      <c r="P50" s="85"/>
      <c r="Q50" s="68"/>
      <c r="R50" s="38"/>
      <c r="S50" s="41"/>
      <c r="T50" s="55"/>
      <c r="U50" s="57"/>
      <c r="V50" s="57"/>
      <c r="W50" s="57"/>
      <c r="X50" s="59"/>
      <c r="Y50" s="53"/>
    </row>
    <row r="51" spans="2:25" ht="65.099999999999994" customHeight="1" x14ac:dyDescent="0.25">
      <c r="B51" s="115">
        <v>23</v>
      </c>
      <c r="C51" s="116" t="s">
        <v>14</v>
      </c>
      <c r="D51" s="117" t="s">
        <v>204</v>
      </c>
      <c r="E51" s="118" t="s">
        <v>33</v>
      </c>
      <c r="F51" s="44" t="s">
        <v>98</v>
      </c>
      <c r="G51" s="45">
        <v>45</v>
      </c>
      <c r="H51" s="118" t="s">
        <v>74</v>
      </c>
      <c r="I51" s="46" t="s">
        <v>38</v>
      </c>
      <c r="J51" s="44">
        <v>25</v>
      </c>
      <c r="K51" s="119" t="s">
        <v>93</v>
      </c>
      <c r="L51" s="120"/>
      <c r="M51" s="44" t="s">
        <v>151</v>
      </c>
      <c r="N51" s="44">
        <v>35</v>
      </c>
      <c r="O51" s="121" t="s">
        <v>188</v>
      </c>
      <c r="P51" s="122"/>
      <c r="Q51" s="123" t="s">
        <v>54</v>
      </c>
      <c r="R51" s="44" t="s">
        <v>165</v>
      </c>
      <c r="S51" s="47">
        <v>10</v>
      </c>
      <c r="T51" s="110">
        <v>5</v>
      </c>
      <c r="U51" s="111">
        <v>2.7</v>
      </c>
      <c r="V51" s="113">
        <v>1.8</v>
      </c>
      <c r="W51" s="113">
        <v>2.6</v>
      </c>
      <c r="X51" s="114">
        <f>T51*70+U51*75+V51*25+W51*45</f>
        <v>714.5</v>
      </c>
      <c r="Y51" s="51"/>
    </row>
    <row r="52" spans="2:25" ht="65.099999999999994" customHeight="1" x14ac:dyDescent="0.25">
      <c r="B52" s="61"/>
      <c r="C52" s="64"/>
      <c r="D52" s="67"/>
      <c r="E52" s="72"/>
      <c r="F52" s="30" t="s">
        <v>100</v>
      </c>
      <c r="G52" s="31">
        <v>15</v>
      </c>
      <c r="H52" s="72"/>
      <c r="I52" s="32"/>
      <c r="J52" s="30"/>
      <c r="K52" s="99"/>
      <c r="L52" s="100"/>
      <c r="M52" s="30" t="s">
        <v>121</v>
      </c>
      <c r="N52" s="30">
        <v>10</v>
      </c>
      <c r="O52" s="81"/>
      <c r="P52" s="84"/>
      <c r="Q52" s="67"/>
      <c r="R52" s="30" t="s">
        <v>166</v>
      </c>
      <c r="S52" s="33">
        <v>5</v>
      </c>
      <c r="T52" s="54"/>
      <c r="U52" s="112"/>
      <c r="V52" s="56"/>
      <c r="W52" s="56"/>
      <c r="X52" s="58"/>
      <c r="Y52" s="52"/>
    </row>
    <row r="53" spans="2:25" ht="65.099999999999994" customHeight="1" thickBot="1" x14ac:dyDescent="0.3">
      <c r="B53" s="61"/>
      <c r="C53" s="94"/>
      <c r="D53" s="95"/>
      <c r="E53" s="96"/>
      <c r="F53" s="30"/>
      <c r="G53" s="31"/>
      <c r="H53" s="96"/>
      <c r="I53" s="32"/>
      <c r="J53" s="30"/>
      <c r="K53" s="101"/>
      <c r="L53" s="102"/>
      <c r="M53" s="30"/>
      <c r="N53" s="30"/>
      <c r="O53" s="103"/>
      <c r="P53" s="104"/>
      <c r="Q53" s="95"/>
      <c r="R53" s="30"/>
      <c r="S53" s="33"/>
      <c r="T53" s="54"/>
      <c r="U53" s="112"/>
      <c r="V53" s="56"/>
      <c r="W53" s="56"/>
      <c r="X53" s="58"/>
      <c r="Y53" s="53"/>
    </row>
    <row r="54" spans="2:25" ht="65.099999999999994" customHeight="1" x14ac:dyDescent="0.25">
      <c r="B54" s="93">
        <v>24</v>
      </c>
      <c r="C54" s="63" t="s">
        <v>5</v>
      </c>
      <c r="D54" s="97" t="s">
        <v>205</v>
      </c>
      <c r="E54" s="72" t="s">
        <v>34</v>
      </c>
      <c r="F54" s="26" t="s">
        <v>98</v>
      </c>
      <c r="G54" s="27">
        <v>45</v>
      </c>
      <c r="H54" s="72" t="s">
        <v>75</v>
      </c>
      <c r="I54" s="28" t="s">
        <v>122</v>
      </c>
      <c r="J54" s="26">
        <v>45</v>
      </c>
      <c r="K54" s="99" t="s">
        <v>94</v>
      </c>
      <c r="L54" s="100"/>
      <c r="M54" s="26" t="s">
        <v>152</v>
      </c>
      <c r="N54" s="26">
        <v>35</v>
      </c>
      <c r="O54" s="80" t="s">
        <v>180</v>
      </c>
      <c r="P54" s="84" t="s">
        <v>206</v>
      </c>
      <c r="Q54" s="72" t="s">
        <v>55</v>
      </c>
      <c r="R54" s="26" t="s">
        <v>139</v>
      </c>
      <c r="S54" s="29">
        <v>10</v>
      </c>
      <c r="T54" s="87">
        <v>5</v>
      </c>
      <c r="U54" s="89">
        <v>2.9</v>
      </c>
      <c r="V54" s="89">
        <v>2.1</v>
      </c>
      <c r="W54" s="89">
        <v>2.7</v>
      </c>
      <c r="X54" s="91">
        <f>T54*70+U54*75+V54*25+W54*45</f>
        <v>741.5</v>
      </c>
      <c r="Y54" s="51"/>
    </row>
    <row r="55" spans="2:25" ht="65.099999999999994" customHeight="1" x14ac:dyDescent="0.25">
      <c r="B55" s="61"/>
      <c r="C55" s="64"/>
      <c r="D55" s="97"/>
      <c r="E55" s="72"/>
      <c r="F55" s="30" t="s">
        <v>108</v>
      </c>
      <c r="G55" s="31">
        <v>5</v>
      </c>
      <c r="H55" s="72"/>
      <c r="I55" s="32" t="s">
        <v>100</v>
      </c>
      <c r="J55" s="30">
        <v>15</v>
      </c>
      <c r="K55" s="99"/>
      <c r="L55" s="100"/>
      <c r="M55" s="30" t="s">
        <v>153</v>
      </c>
      <c r="N55" s="30">
        <v>1</v>
      </c>
      <c r="O55" s="81"/>
      <c r="P55" s="84"/>
      <c r="Q55" s="72"/>
      <c r="R55" s="30" t="s">
        <v>102</v>
      </c>
      <c r="S55" s="33">
        <v>1</v>
      </c>
      <c r="T55" s="54"/>
      <c r="U55" s="56"/>
      <c r="V55" s="56"/>
      <c r="W55" s="56"/>
      <c r="X55" s="58"/>
      <c r="Y55" s="52"/>
    </row>
    <row r="56" spans="2:25" ht="65.099999999999994" customHeight="1" thickBot="1" x14ac:dyDescent="0.3">
      <c r="B56" s="61"/>
      <c r="C56" s="94"/>
      <c r="D56" s="98"/>
      <c r="E56" s="96"/>
      <c r="F56" s="30"/>
      <c r="G56" s="31"/>
      <c r="H56" s="96"/>
      <c r="I56" s="32"/>
      <c r="J56" s="30"/>
      <c r="K56" s="101"/>
      <c r="L56" s="102"/>
      <c r="M56" s="30"/>
      <c r="N56" s="30"/>
      <c r="O56" s="103"/>
      <c r="P56" s="104"/>
      <c r="Q56" s="96"/>
      <c r="R56" s="30" t="s">
        <v>108</v>
      </c>
      <c r="S56" s="33">
        <v>5</v>
      </c>
      <c r="T56" s="54"/>
      <c r="U56" s="56"/>
      <c r="V56" s="56"/>
      <c r="W56" s="56"/>
      <c r="X56" s="58"/>
      <c r="Y56" s="53"/>
    </row>
    <row r="57" spans="2:25" ht="65.099999999999994" customHeight="1" x14ac:dyDescent="0.25">
      <c r="B57" s="93">
        <v>25</v>
      </c>
      <c r="C57" s="64" t="s">
        <v>15</v>
      </c>
      <c r="D57" s="97" t="s">
        <v>207</v>
      </c>
      <c r="E57" s="97" t="s">
        <v>35</v>
      </c>
      <c r="F57" s="26" t="s">
        <v>98</v>
      </c>
      <c r="G57" s="27">
        <v>45</v>
      </c>
      <c r="H57" s="72" t="s">
        <v>76</v>
      </c>
      <c r="I57" s="28" t="s">
        <v>132</v>
      </c>
      <c r="J57" s="26">
        <v>35</v>
      </c>
      <c r="K57" s="99" t="s">
        <v>95</v>
      </c>
      <c r="L57" s="100"/>
      <c r="M57" s="26" t="s">
        <v>154</v>
      </c>
      <c r="N57" s="26">
        <v>15</v>
      </c>
      <c r="O57" s="81" t="s">
        <v>186</v>
      </c>
      <c r="P57" s="104"/>
      <c r="Q57" s="72" t="s">
        <v>56</v>
      </c>
      <c r="R57" s="26" t="s">
        <v>142</v>
      </c>
      <c r="S57" s="29">
        <v>15</v>
      </c>
      <c r="T57" s="87">
        <v>5</v>
      </c>
      <c r="U57" s="89">
        <v>2.8</v>
      </c>
      <c r="V57" s="89">
        <v>2.2999999999999998</v>
      </c>
      <c r="W57" s="89">
        <v>2.8</v>
      </c>
      <c r="X57" s="91">
        <f>T57*70+U57*75+V57*25+W57*45</f>
        <v>743.5</v>
      </c>
      <c r="Y57" s="51"/>
    </row>
    <row r="58" spans="2:25" ht="65.099999999999994" customHeight="1" x14ac:dyDescent="0.25">
      <c r="B58" s="61"/>
      <c r="C58" s="64"/>
      <c r="D58" s="97"/>
      <c r="E58" s="97"/>
      <c r="F58" s="30" t="s">
        <v>100</v>
      </c>
      <c r="G58" s="31">
        <v>15</v>
      </c>
      <c r="H58" s="72"/>
      <c r="I58" s="32"/>
      <c r="J58" s="30"/>
      <c r="K58" s="99"/>
      <c r="L58" s="100"/>
      <c r="M58" s="30" t="s">
        <v>155</v>
      </c>
      <c r="N58" s="30">
        <v>15</v>
      </c>
      <c r="O58" s="81"/>
      <c r="P58" s="83"/>
      <c r="Q58" s="72"/>
      <c r="R58" s="30"/>
      <c r="S58" s="33"/>
      <c r="T58" s="54"/>
      <c r="U58" s="56"/>
      <c r="V58" s="56"/>
      <c r="W58" s="56"/>
      <c r="X58" s="58"/>
      <c r="Y58" s="52"/>
    </row>
    <row r="59" spans="2:25" ht="65.099999999999994" customHeight="1" thickBot="1" x14ac:dyDescent="0.3">
      <c r="B59" s="61"/>
      <c r="C59" s="64"/>
      <c r="D59" s="98"/>
      <c r="E59" s="98"/>
      <c r="F59" s="34"/>
      <c r="G59" s="35"/>
      <c r="H59" s="72"/>
      <c r="I59" s="36"/>
      <c r="J59" s="34"/>
      <c r="K59" s="101"/>
      <c r="L59" s="102"/>
      <c r="M59" s="34" t="s">
        <v>131</v>
      </c>
      <c r="N59" s="30">
        <v>1</v>
      </c>
      <c r="O59" s="103"/>
      <c r="P59" s="83"/>
      <c r="Q59" s="72"/>
      <c r="R59" s="34"/>
      <c r="S59" s="37"/>
      <c r="T59" s="88"/>
      <c r="U59" s="90"/>
      <c r="V59" s="90"/>
      <c r="W59" s="90"/>
      <c r="X59" s="92"/>
      <c r="Y59" s="53"/>
    </row>
    <row r="60" spans="2:25" ht="65.099999999999994" customHeight="1" x14ac:dyDescent="0.25">
      <c r="B60" s="93">
        <v>26</v>
      </c>
      <c r="C60" s="63" t="s">
        <v>16</v>
      </c>
      <c r="D60" s="66" t="s">
        <v>208</v>
      </c>
      <c r="E60" s="71" t="s">
        <v>61</v>
      </c>
      <c r="F60" s="30" t="s">
        <v>109</v>
      </c>
      <c r="G60" s="31">
        <v>45</v>
      </c>
      <c r="H60" s="71" t="s">
        <v>77</v>
      </c>
      <c r="I60" s="32" t="s">
        <v>133</v>
      </c>
      <c r="J60" s="30">
        <v>30</v>
      </c>
      <c r="K60" s="105" t="s">
        <v>168</v>
      </c>
      <c r="L60" s="106"/>
      <c r="M60" s="30" t="s">
        <v>169</v>
      </c>
      <c r="N60" s="30">
        <v>20</v>
      </c>
      <c r="O60" s="80" t="s">
        <v>187</v>
      </c>
      <c r="P60" s="107" t="s">
        <v>209</v>
      </c>
      <c r="Q60" s="86" t="s">
        <v>57</v>
      </c>
      <c r="R60" s="30" t="s">
        <v>100</v>
      </c>
      <c r="S60" s="33">
        <v>15</v>
      </c>
      <c r="T60" s="54">
        <v>5</v>
      </c>
      <c r="U60" s="56">
        <v>3</v>
      </c>
      <c r="V60" s="56">
        <v>2.2000000000000002</v>
      </c>
      <c r="W60" s="56">
        <v>2.7</v>
      </c>
      <c r="X60" s="58">
        <f>T60*70+U60*75+V60*25+W60*45</f>
        <v>751.5</v>
      </c>
      <c r="Y60" s="51"/>
    </row>
    <row r="61" spans="2:25" ht="65.099999999999994" customHeight="1" x14ac:dyDescent="0.25">
      <c r="B61" s="61"/>
      <c r="C61" s="64"/>
      <c r="D61" s="67"/>
      <c r="E61" s="72"/>
      <c r="F61" s="30" t="s">
        <v>110</v>
      </c>
      <c r="G61" s="31">
        <v>1</v>
      </c>
      <c r="H61" s="72"/>
      <c r="I61" s="32" t="s">
        <v>100</v>
      </c>
      <c r="J61" s="30">
        <v>5</v>
      </c>
      <c r="K61" s="99"/>
      <c r="L61" s="100"/>
      <c r="M61" s="30"/>
      <c r="N61" s="30"/>
      <c r="O61" s="81"/>
      <c r="P61" s="108"/>
      <c r="Q61" s="67"/>
      <c r="R61" s="30" t="s">
        <v>98</v>
      </c>
      <c r="S61" s="33">
        <v>5</v>
      </c>
      <c r="T61" s="54"/>
      <c r="U61" s="56"/>
      <c r="V61" s="56"/>
      <c r="W61" s="56"/>
      <c r="X61" s="58"/>
      <c r="Y61" s="52"/>
    </row>
    <row r="62" spans="2:25" ht="65.099999999999994" customHeight="1" thickBot="1" x14ac:dyDescent="0.3">
      <c r="B62" s="61"/>
      <c r="C62" s="94"/>
      <c r="D62" s="95"/>
      <c r="E62" s="96"/>
      <c r="F62" s="30"/>
      <c r="G62" s="31"/>
      <c r="H62" s="96"/>
      <c r="I62" s="32"/>
      <c r="J62" s="30"/>
      <c r="K62" s="101"/>
      <c r="L62" s="102"/>
      <c r="M62" s="30"/>
      <c r="N62" s="30"/>
      <c r="O62" s="103"/>
      <c r="P62" s="109"/>
      <c r="Q62" s="95"/>
      <c r="R62" s="30"/>
      <c r="S62" s="33"/>
      <c r="T62" s="54"/>
      <c r="U62" s="56"/>
      <c r="V62" s="56"/>
      <c r="W62" s="56"/>
      <c r="X62" s="58"/>
      <c r="Y62" s="53"/>
    </row>
    <row r="63" spans="2:25" ht="65.099999999999994" customHeight="1" x14ac:dyDescent="0.25">
      <c r="B63" s="61">
        <v>27</v>
      </c>
      <c r="C63" s="63" t="s">
        <v>17</v>
      </c>
      <c r="D63" s="66" t="s">
        <v>210</v>
      </c>
      <c r="E63" s="66" t="s">
        <v>36</v>
      </c>
      <c r="F63" s="30" t="s">
        <v>98</v>
      </c>
      <c r="G63" s="31">
        <v>45</v>
      </c>
      <c r="H63" s="71" t="s">
        <v>78</v>
      </c>
      <c r="I63" s="32" t="s">
        <v>134</v>
      </c>
      <c r="J63" s="30">
        <v>35</v>
      </c>
      <c r="K63" s="74" t="s">
        <v>96</v>
      </c>
      <c r="L63" s="75"/>
      <c r="M63" s="30" t="s">
        <v>139</v>
      </c>
      <c r="N63" s="30">
        <v>35</v>
      </c>
      <c r="O63" s="80" t="s">
        <v>180</v>
      </c>
      <c r="P63" s="83"/>
      <c r="Q63" s="86" t="s">
        <v>58</v>
      </c>
      <c r="R63" s="30" t="s">
        <v>167</v>
      </c>
      <c r="S63" s="33">
        <v>5</v>
      </c>
      <c r="T63" s="54">
        <v>5.2</v>
      </c>
      <c r="U63" s="56">
        <v>2.9</v>
      </c>
      <c r="V63" s="56">
        <v>2</v>
      </c>
      <c r="W63" s="56">
        <v>2.8</v>
      </c>
      <c r="X63" s="58">
        <f>T63*70+U63*75+V63*25+W63*45</f>
        <v>757.5</v>
      </c>
      <c r="Y63" s="51"/>
    </row>
    <row r="64" spans="2:25" ht="65.099999999999994" customHeight="1" x14ac:dyDescent="0.25">
      <c r="B64" s="61"/>
      <c r="C64" s="64"/>
      <c r="D64" s="67"/>
      <c r="E64" s="69"/>
      <c r="F64" s="30" t="s">
        <v>111</v>
      </c>
      <c r="G64" s="31">
        <v>15</v>
      </c>
      <c r="H64" s="72"/>
      <c r="I64" s="32" t="s">
        <v>101</v>
      </c>
      <c r="J64" s="30">
        <v>10</v>
      </c>
      <c r="K64" s="76"/>
      <c r="L64" s="77"/>
      <c r="M64" s="30" t="s">
        <v>98</v>
      </c>
      <c r="N64" s="30">
        <v>3</v>
      </c>
      <c r="O64" s="81"/>
      <c r="P64" s="84"/>
      <c r="Q64" s="67"/>
      <c r="R64" s="30"/>
      <c r="S64" s="33"/>
      <c r="T64" s="54"/>
      <c r="U64" s="56"/>
      <c r="V64" s="56"/>
      <c r="W64" s="56"/>
      <c r="X64" s="58"/>
      <c r="Y64" s="52"/>
    </row>
    <row r="65" spans="2:25" ht="65.099999999999994" customHeight="1" thickBot="1" x14ac:dyDescent="0.3">
      <c r="B65" s="62"/>
      <c r="C65" s="65"/>
      <c r="D65" s="68"/>
      <c r="E65" s="70"/>
      <c r="F65" s="38"/>
      <c r="G65" s="39"/>
      <c r="H65" s="73"/>
      <c r="I65" s="40" t="s">
        <v>100</v>
      </c>
      <c r="J65" s="38">
        <v>15</v>
      </c>
      <c r="K65" s="78"/>
      <c r="L65" s="79"/>
      <c r="M65" s="38"/>
      <c r="N65" s="38"/>
      <c r="O65" s="82"/>
      <c r="P65" s="85"/>
      <c r="Q65" s="68"/>
      <c r="R65" s="38"/>
      <c r="S65" s="41"/>
      <c r="T65" s="55"/>
      <c r="U65" s="57"/>
      <c r="V65" s="57"/>
      <c r="W65" s="57"/>
      <c r="X65" s="59"/>
      <c r="Y65" s="53"/>
    </row>
    <row r="66" spans="2:25" ht="65.099999999999994" customHeight="1" x14ac:dyDescent="0.25">
      <c r="B66" s="93">
        <v>30</v>
      </c>
      <c r="C66" s="64" t="s">
        <v>14</v>
      </c>
      <c r="D66" s="67" t="s">
        <v>212</v>
      </c>
      <c r="E66" s="72" t="s">
        <v>37</v>
      </c>
      <c r="F66" s="26" t="s">
        <v>101</v>
      </c>
      <c r="G66" s="27">
        <v>45</v>
      </c>
      <c r="H66" s="72" t="s">
        <v>79</v>
      </c>
      <c r="I66" s="28" t="s">
        <v>135</v>
      </c>
      <c r="J66" s="26">
        <v>45</v>
      </c>
      <c r="K66" s="99" t="s">
        <v>97</v>
      </c>
      <c r="L66" s="100"/>
      <c r="M66" s="26" t="s">
        <v>98</v>
      </c>
      <c r="N66" s="26">
        <v>20</v>
      </c>
      <c r="O66" s="81" t="s">
        <v>189</v>
      </c>
      <c r="P66" s="84"/>
      <c r="Q66" s="67" t="s">
        <v>59</v>
      </c>
      <c r="R66" s="26" t="s">
        <v>134</v>
      </c>
      <c r="S66" s="29">
        <v>15</v>
      </c>
      <c r="T66" s="87">
        <v>5</v>
      </c>
      <c r="U66" s="151">
        <v>2.7</v>
      </c>
      <c r="V66" s="89">
        <v>1.8</v>
      </c>
      <c r="W66" s="89">
        <v>2.6</v>
      </c>
      <c r="X66" s="91">
        <f>T66*70+U66*75+V66*25+W66*45</f>
        <v>714.5</v>
      </c>
      <c r="Y66" s="159" t="s">
        <v>211</v>
      </c>
    </row>
    <row r="67" spans="2:25" ht="65.099999999999994" customHeight="1" x14ac:dyDescent="0.25">
      <c r="B67" s="61"/>
      <c r="C67" s="64"/>
      <c r="D67" s="67"/>
      <c r="E67" s="72"/>
      <c r="F67" s="30" t="s">
        <v>112</v>
      </c>
      <c r="G67" s="31">
        <v>15</v>
      </c>
      <c r="H67" s="72"/>
      <c r="I67" s="32" t="s">
        <v>136</v>
      </c>
      <c r="J67" s="30">
        <v>5</v>
      </c>
      <c r="K67" s="99"/>
      <c r="L67" s="100"/>
      <c r="M67" s="30"/>
      <c r="N67" s="30"/>
      <c r="O67" s="81"/>
      <c r="P67" s="84"/>
      <c r="Q67" s="67"/>
      <c r="R67" s="30" t="s">
        <v>131</v>
      </c>
      <c r="S67" s="33">
        <v>5</v>
      </c>
      <c r="T67" s="54"/>
      <c r="U67" s="112"/>
      <c r="V67" s="56"/>
      <c r="W67" s="56"/>
      <c r="X67" s="58"/>
      <c r="Y67" s="52"/>
    </row>
    <row r="68" spans="2:25" ht="65.099999999999994" customHeight="1" thickBot="1" x14ac:dyDescent="0.3">
      <c r="B68" s="61"/>
      <c r="C68" s="94"/>
      <c r="D68" s="95"/>
      <c r="E68" s="96"/>
      <c r="F68" s="30" t="s">
        <v>100</v>
      </c>
      <c r="G68" s="31">
        <v>10</v>
      </c>
      <c r="H68" s="96"/>
      <c r="I68" s="32"/>
      <c r="J68" s="30"/>
      <c r="K68" s="101"/>
      <c r="L68" s="102"/>
      <c r="M68" s="30"/>
      <c r="N68" s="30"/>
      <c r="O68" s="103"/>
      <c r="P68" s="104"/>
      <c r="Q68" s="95"/>
      <c r="R68" s="30"/>
      <c r="S68" s="33"/>
      <c r="T68" s="54"/>
      <c r="U68" s="112"/>
      <c r="V68" s="56"/>
      <c r="W68" s="56"/>
      <c r="X68" s="58"/>
      <c r="Y68" s="53"/>
    </row>
    <row r="69" spans="2:25" ht="25.15" customHeight="1" x14ac:dyDescent="0.25"/>
  </sheetData>
  <mergeCells count="322">
    <mergeCell ref="T66:T68"/>
    <mergeCell ref="U66:U68"/>
    <mergeCell ref="V66:V68"/>
    <mergeCell ref="W66:W68"/>
    <mergeCell ref="X66:X68"/>
    <mergeCell ref="AD22:AD24"/>
    <mergeCell ref="B66:B68"/>
    <mergeCell ref="C66:C68"/>
    <mergeCell ref="D66:D68"/>
    <mergeCell ref="E66:E68"/>
    <mergeCell ref="H66:H68"/>
    <mergeCell ref="K66:L68"/>
    <mergeCell ref="O66:O68"/>
    <mergeCell ref="P66:P68"/>
    <mergeCell ref="Q66:Q68"/>
    <mergeCell ref="V48:V50"/>
    <mergeCell ref="W48:W50"/>
    <mergeCell ref="X48:X50"/>
    <mergeCell ref="W42:W44"/>
    <mergeCell ref="X42:X44"/>
    <mergeCell ref="U45:U47"/>
    <mergeCell ref="W45:W47"/>
    <mergeCell ref="V39:V41"/>
    <mergeCell ref="X30:X32"/>
    <mergeCell ref="U36:U38"/>
    <mergeCell ref="D33:X35"/>
    <mergeCell ref="B45:B47"/>
    <mergeCell ref="C45:C47"/>
    <mergeCell ref="D45:D47"/>
    <mergeCell ref="E45:E47"/>
    <mergeCell ref="H45:H47"/>
    <mergeCell ref="K45:L47"/>
    <mergeCell ref="K42:L44"/>
    <mergeCell ref="O42:O44"/>
    <mergeCell ref="P42:P44"/>
    <mergeCell ref="B42:B44"/>
    <mergeCell ref="C42:C44"/>
    <mergeCell ref="D42:D44"/>
    <mergeCell ref="E42:E44"/>
    <mergeCell ref="O45:O47"/>
    <mergeCell ref="P45:P47"/>
    <mergeCell ref="H42:H44"/>
    <mergeCell ref="T39:T41"/>
    <mergeCell ref="T36:T38"/>
    <mergeCell ref="E36:E38"/>
    <mergeCell ref="H36:H38"/>
    <mergeCell ref="K36:L38"/>
    <mergeCell ref="O36:O38"/>
    <mergeCell ref="P36:P38"/>
    <mergeCell ref="Q36:Q38"/>
    <mergeCell ref="E39:E41"/>
    <mergeCell ref="H39:H41"/>
    <mergeCell ref="O30:O32"/>
    <mergeCell ref="P30:P32"/>
    <mergeCell ref="Q45:Q47"/>
    <mergeCell ref="W18:W20"/>
    <mergeCell ref="X18:X20"/>
    <mergeCell ref="V30:V32"/>
    <mergeCell ref="V45:V47"/>
    <mergeCell ref="U27:U29"/>
    <mergeCell ref="V27:V29"/>
    <mergeCell ref="U24:U26"/>
    <mergeCell ref="X45:X47"/>
    <mergeCell ref="W39:W41"/>
    <mergeCell ref="X39:X41"/>
    <mergeCell ref="Q42:Q44"/>
    <mergeCell ref="T42:T44"/>
    <mergeCell ref="V42:V44"/>
    <mergeCell ref="X21:X23"/>
    <mergeCell ref="T45:T47"/>
    <mergeCell ref="U42:U44"/>
    <mergeCell ref="U39:U41"/>
    <mergeCell ref="Q27:Q29"/>
    <mergeCell ref="T24:T26"/>
    <mergeCell ref="W36:W38"/>
    <mergeCell ref="X36:X38"/>
    <mergeCell ref="V36:V38"/>
    <mergeCell ref="W30:W32"/>
    <mergeCell ref="B24:B26"/>
    <mergeCell ref="C24:C26"/>
    <mergeCell ref="B18:B20"/>
    <mergeCell ref="C18:C20"/>
    <mergeCell ref="D18:D20"/>
    <mergeCell ref="Q18:Q20"/>
    <mergeCell ref="T30:T32"/>
    <mergeCell ref="Q30:Q32"/>
    <mergeCell ref="O27:O29"/>
    <mergeCell ref="C27:C29"/>
    <mergeCell ref="D27:D29"/>
    <mergeCell ref="E27:E29"/>
    <mergeCell ref="O18:O20"/>
    <mergeCell ref="W27:W29"/>
    <mergeCell ref="X27:X29"/>
    <mergeCell ref="K27:L29"/>
    <mergeCell ref="T27:T29"/>
    <mergeCell ref="H27:H29"/>
    <mergeCell ref="B39:B41"/>
    <mergeCell ref="Q39:Q41"/>
    <mergeCell ref="O39:O41"/>
    <mergeCell ref="P39:P41"/>
    <mergeCell ref="B21:B23"/>
    <mergeCell ref="B33:B35"/>
    <mergeCell ref="B36:B38"/>
    <mergeCell ref="C36:C38"/>
    <mergeCell ref="C39:C41"/>
    <mergeCell ref="D39:D41"/>
    <mergeCell ref="B27:B29"/>
    <mergeCell ref="H30:H32"/>
    <mergeCell ref="B30:B32"/>
    <mergeCell ref="C30:C32"/>
    <mergeCell ref="C33:C35"/>
    <mergeCell ref="O24:O26"/>
    <mergeCell ref="K39:L41"/>
    <mergeCell ref="K30:L32"/>
    <mergeCell ref="C21:C23"/>
    <mergeCell ref="H21:H23"/>
    <mergeCell ref="K21:L23"/>
    <mergeCell ref="E21:E23"/>
    <mergeCell ref="D30:D32"/>
    <mergeCell ref="E30:E32"/>
    <mergeCell ref="P27:P29"/>
    <mergeCell ref="D9:D11"/>
    <mergeCell ref="E9:E11"/>
    <mergeCell ref="E18:E20"/>
    <mergeCell ref="H18:H20"/>
    <mergeCell ref="K18:L20"/>
    <mergeCell ref="O21:O23"/>
    <mergeCell ref="D21:D23"/>
    <mergeCell ref="K24:L26"/>
    <mergeCell ref="P18:P20"/>
    <mergeCell ref="T18:T20"/>
    <mergeCell ref="C15:C17"/>
    <mergeCell ref="O15:O17"/>
    <mergeCell ref="P15:P17"/>
    <mergeCell ref="T15:T17"/>
    <mergeCell ref="D15:D17"/>
    <mergeCell ref="E15:E17"/>
    <mergeCell ref="H15:H17"/>
    <mergeCell ref="Q15:Q17"/>
    <mergeCell ref="K15:L17"/>
    <mergeCell ref="B9:B11"/>
    <mergeCell ref="C9:C11"/>
    <mergeCell ref="O9:O11"/>
    <mergeCell ref="P9:P11"/>
    <mergeCell ref="Q9:Q11"/>
    <mergeCell ref="W3:W5"/>
    <mergeCell ref="C3:C5"/>
    <mergeCell ref="D3:D5"/>
    <mergeCell ref="E3:E5"/>
    <mergeCell ref="H3:H5"/>
    <mergeCell ref="T6:T8"/>
    <mergeCell ref="H2:N2"/>
    <mergeCell ref="O3:O5"/>
    <mergeCell ref="P3:P5"/>
    <mergeCell ref="Q3:Q5"/>
    <mergeCell ref="T3:T5"/>
    <mergeCell ref="U3:U5"/>
    <mergeCell ref="V3:V5"/>
    <mergeCell ref="K3:L5"/>
    <mergeCell ref="B48:B50"/>
    <mergeCell ref="C48:C50"/>
    <mergeCell ref="B6:B8"/>
    <mergeCell ref="C6:C8"/>
    <mergeCell ref="O6:O8"/>
    <mergeCell ref="B3:B5"/>
    <mergeCell ref="B15:B17"/>
    <mergeCell ref="H9:H11"/>
    <mergeCell ref="K9:L11"/>
    <mergeCell ref="B12:B14"/>
    <mergeCell ref="C12:C14"/>
    <mergeCell ref="D48:D50"/>
    <mergeCell ref="E48:E50"/>
    <mergeCell ref="H48:H50"/>
    <mergeCell ref="K48:L50"/>
    <mergeCell ref="O48:O50"/>
    <mergeCell ref="P48:P50"/>
    <mergeCell ref="Q48:Q50"/>
    <mergeCell ref="T48:T50"/>
    <mergeCell ref="U48:U50"/>
    <mergeCell ref="U9:U11"/>
    <mergeCell ref="V9:V11"/>
    <mergeCell ref="W9:W11"/>
    <mergeCell ref="X9:X11"/>
    <mergeCell ref="U6:U8"/>
    <mergeCell ref="V6:V8"/>
    <mergeCell ref="V12:V14"/>
    <mergeCell ref="W12:W14"/>
    <mergeCell ref="X15:X17"/>
    <mergeCell ref="W21:W23"/>
    <mergeCell ref="P21:P23"/>
    <mergeCell ref="Q21:Q23"/>
    <mergeCell ref="T21:T23"/>
    <mergeCell ref="U21:U23"/>
    <mergeCell ref="V21:V23"/>
    <mergeCell ref="U15:U17"/>
    <mergeCell ref="V15:V17"/>
    <mergeCell ref="W15:W17"/>
    <mergeCell ref="U18:U20"/>
    <mergeCell ref="V18:V20"/>
    <mergeCell ref="X3:X5"/>
    <mergeCell ref="W6:W8"/>
    <mergeCell ref="T9:T11"/>
    <mergeCell ref="K6:L8"/>
    <mergeCell ref="X6:X8"/>
    <mergeCell ref="P6:P8"/>
    <mergeCell ref="D6:D8"/>
    <mergeCell ref="E6:E8"/>
    <mergeCell ref="H6:H8"/>
    <mergeCell ref="Q6:Q8"/>
    <mergeCell ref="K51:L53"/>
    <mergeCell ref="O51:O53"/>
    <mergeCell ref="P51:P53"/>
    <mergeCell ref="Q51:Q53"/>
    <mergeCell ref="X12:X14"/>
    <mergeCell ref="D12:D14"/>
    <mergeCell ref="E12:E14"/>
    <mergeCell ref="H12:H14"/>
    <mergeCell ref="K12:L14"/>
    <mergeCell ref="O12:O14"/>
    <mergeCell ref="P12:P14"/>
    <mergeCell ref="Q12:Q14"/>
    <mergeCell ref="T12:T14"/>
    <mergeCell ref="U12:U14"/>
    <mergeCell ref="P24:P26"/>
    <mergeCell ref="D24:D26"/>
    <mergeCell ref="E24:E26"/>
    <mergeCell ref="H24:H26"/>
    <mergeCell ref="V24:V26"/>
    <mergeCell ref="D36:D38"/>
    <mergeCell ref="W24:W26"/>
    <mergeCell ref="X24:X26"/>
    <mergeCell ref="Q24:Q26"/>
    <mergeCell ref="U30:U32"/>
    <mergeCell ref="T51:T53"/>
    <mergeCell ref="U51:U53"/>
    <mergeCell ref="V51:V53"/>
    <mergeCell ref="W51:W53"/>
    <mergeCell ref="X51:X53"/>
    <mergeCell ref="B54:B56"/>
    <mergeCell ref="C54:C56"/>
    <mergeCell ref="D54:D56"/>
    <mergeCell ref="E54:E56"/>
    <mergeCell ref="H54:H56"/>
    <mergeCell ref="K54:L56"/>
    <mergeCell ref="O54:O56"/>
    <mergeCell ref="P54:P56"/>
    <mergeCell ref="Q54:Q56"/>
    <mergeCell ref="T54:T56"/>
    <mergeCell ref="U54:U56"/>
    <mergeCell ref="V54:V56"/>
    <mergeCell ref="W54:W56"/>
    <mergeCell ref="X54:X56"/>
    <mergeCell ref="B51:B53"/>
    <mergeCell ref="C51:C53"/>
    <mergeCell ref="D51:D53"/>
    <mergeCell ref="E51:E53"/>
    <mergeCell ref="H51:H53"/>
    <mergeCell ref="X60:X62"/>
    <mergeCell ref="B57:B59"/>
    <mergeCell ref="C57:C59"/>
    <mergeCell ref="D57:D59"/>
    <mergeCell ref="E57:E59"/>
    <mergeCell ref="H57:H59"/>
    <mergeCell ref="K57:L59"/>
    <mergeCell ref="O57:O59"/>
    <mergeCell ref="P57:P59"/>
    <mergeCell ref="Q57:Q59"/>
    <mergeCell ref="H60:H62"/>
    <mergeCell ref="K60:L62"/>
    <mergeCell ref="O60:O62"/>
    <mergeCell ref="P60:P62"/>
    <mergeCell ref="Q60:Q62"/>
    <mergeCell ref="T60:T62"/>
    <mergeCell ref="U60:U62"/>
    <mergeCell ref="V60:V62"/>
    <mergeCell ref="W60:W62"/>
    <mergeCell ref="T63:T65"/>
    <mergeCell ref="U63:U65"/>
    <mergeCell ref="V63:V65"/>
    <mergeCell ref="W63:W65"/>
    <mergeCell ref="X63:X65"/>
    <mergeCell ref="AB20:AC22"/>
    <mergeCell ref="B63:B65"/>
    <mergeCell ref="C63:C65"/>
    <mergeCell ref="D63:D65"/>
    <mergeCell ref="E63:E65"/>
    <mergeCell ref="H63:H65"/>
    <mergeCell ref="K63:L65"/>
    <mergeCell ref="O63:O65"/>
    <mergeCell ref="P63:P65"/>
    <mergeCell ref="Q63:Q65"/>
    <mergeCell ref="T57:T59"/>
    <mergeCell ref="U57:U59"/>
    <mergeCell ref="V57:V59"/>
    <mergeCell ref="W57:W59"/>
    <mergeCell ref="X57:X59"/>
    <mergeCell ref="B60:B62"/>
    <mergeCell ref="C60:C62"/>
    <mergeCell ref="D60:D62"/>
    <mergeCell ref="E60:E62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Y57:Y59"/>
    <mergeCell ref="Y60:Y62"/>
    <mergeCell ref="Y63:Y65"/>
    <mergeCell ref="Y66:Y68"/>
    <mergeCell ref="Y30:Y32"/>
    <mergeCell ref="Y33:Y35"/>
    <mergeCell ref="Y36:Y38"/>
    <mergeCell ref="Y39:Y41"/>
    <mergeCell ref="Y42:Y44"/>
    <mergeCell ref="Y45:Y47"/>
    <mergeCell ref="Y48:Y50"/>
    <mergeCell ref="Y51:Y53"/>
    <mergeCell ref="Y54:Y5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1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108.8.9月菜單</vt:lpstr>
      <vt:lpstr>'108.8.9月菜單'!Print_Area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2019-09-04T05:07:48Z</cp:lastPrinted>
  <dcterms:created xsi:type="dcterms:W3CDTF">2012-08-22T02:00:03Z</dcterms:created>
  <dcterms:modified xsi:type="dcterms:W3CDTF">2019-10-01T03:46:31Z</dcterms:modified>
</cp:coreProperties>
</file>