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5EB227E9-6CE3-45DA-84F4-217D67EDDE96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111.10月菜單" sheetId="5" r:id="rId1"/>
  </sheets>
  <definedNames>
    <definedName name="_xlnm.Print_Area" localSheetId="0">'111.10月菜單'!$A$1:$X$68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66" i="5" l="1"/>
  <c r="W63" i="5"/>
  <c r="W27" i="5" l="1"/>
  <c r="W60" i="5" l="1"/>
  <c r="W57" i="5"/>
  <c r="W54" i="5" l="1"/>
  <c r="W51" i="5"/>
  <c r="W48" i="5" l="1"/>
  <c r="W45" i="5"/>
  <c r="W42" i="5" l="1"/>
  <c r="W39" i="5" l="1"/>
  <c r="W36" i="5"/>
  <c r="W33" i="5" l="1"/>
  <c r="W30" i="5"/>
  <c r="W3" i="5" l="1"/>
  <c r="W24" i="5" l="1"/>
  <c r="W21" i="5"/>
  <c r="W18" i="5"/>
  <c r="W12" i="5" l="1"/>
  <c r="W9" i="5"/>
  <c r="W6" i="5"/>
</calcChain>
</file>

<file path=xl/sharedStrings.xml><?xml version="1.0" encoding="utf-8"?>
<sst xmlns="http://schemas.openxmlformats.org/spreadsheetml/2006/main" count="364" uniqueCount="196">
  <si>
    <t>熱量         (大卡)</t>
    <phoneticPr fontId="2" type="noConversion"/>
  </si>
  <si>
    <t>豆魚肉蛋            (份)</t>
    <phoneticPr fontId="2" type="noConversion"/>
  </si>
  <si>
    <t>副品</t>
    <phoneticPr fontId="1" type="noConversion"/>
  </si>
  <si>
    <t>二</t>
    <phoneticPr fontId="3" type="noConversion"/>
  </si>
  <si>
    <t>青菜(燙)</t>
    <phoneticPr fontId="3" type="noConversion"/>
  </si>
  <si>
    <t>主食</t>
    <phoneticPr fontId="2" type="noConversion"/>
  </si>
  <si>
    <t>主菜</t>
    <phoneticPr fontId="2" type="noConversion"/>
  </si>
  <si>
    <t>湯品</t>
    <phoneticPr fontId="2" type="noConversion"/>
  </si>
  <si>
    <t>副菜</t>
    <phoneticPr fontId="1" type="noConversion"/>
  </si>
  <si>
    <t>全穀         雜糧           (份)</t>
    <phoneticPr fontId="2" type="noConversion"/>
  </si>
  <si>
    <t>日期</t>
    <phoneticPr fontId="2" type="noConversion"/>
  </si>
  <si>
    <t>星期</t>
    <phoneticPr fontId="2" type="noConversion"/>
  </si>
  <si>
    <t>一</t>
    <phoneticPr fontId="1" type="noConversion"/>
  </si>
  <si>
    <t>三</t>
    <phoneticPr fontId="1" type="noConversion"/>
  </si>
  <si>
    <t>四</t>
    <phoneticPr fontId="1" type="noConversion"/>
  </si>
  <si>
    <t>五</t>
    <phoneticPr fontId="1" type="noConversion"/>
  </si>
  <si>
    <t>重量(g)</t>
    <phoneticPr fontId="3" type="noConversion"/>
  </si>
  <si>
    <t>食材</t>
    <phoneticPr fontId="3" type="noConversion"/>
  </si>
  <si>
    <t>TAP豆漿</t>
    <phoneticPr fontId="3" type="noConversion"/>
  </si>
  <si>
    <t>蔬菜    (份)</t>
    <phoneticPr fontId="2" type="noConversion"/>
  </si>
  <si>
    <t>油 脂 (份)</t>
    <phoneticPr fontId="2" type="noConversion"/>
  </si>
  <si>
    <t>京醬肉絲/炒</t>
    <phoneticPr fontId="3" type="noConversion"/>
  </si>
  <si>
    <t>香蒜雞/炒</t>
    <phoneticPr fontId="3" type="noConversion"/>
  </si>
  <si>
    <t>蔬食沙茶肉片/炒</t>
    <phoneticPr fontId="3" type="noConversion"/>
  </si>
  <si>
    <t>醬燒豆腐/燒</t>
    <phoneticPr fontId="3" type="noConversion"/>
  </si>
  <si>
    <t>銀絲卷饅頭×1/蒸</t>
    <phoneticPr fontId="3" type="noConversion"/>
  </si>
  <si>
    <t>紅燒獅子頭×1/燒</t>
    <phoneticPr fontId="3" type="noConversion"/>
  </si>
  <si>
    <t>麥克雞塊×1/烤</t>
    <phoneticPr fontId="3" type="noConversion"/>
  </si>
  <si>
    <t>滷豬排×1/滷</t>
    <phoneticPr fontId="3" type="noConversion"/>
  </si>
  <si>
    <t>鮮菇花椰/炒</t>
    <phoneticPr fontId="3" type="noConversion"/>
  </si>
  <si>
    <t>地瓜薯條×3/烤</t>
    <phoneticPr fontId="3" type="noConversion"/>
  </si>
  <si>
    <t>★無骨雞排×1/炸</t>
    <phoneticPr fontId="3" type="noConversion"/>
  </si>
  <si>
    <t>柴魚蒸蛋/蒸</t>
    <phoneticPr fontId="3" type="noConversion"/>
  </si>
  <si>
    <t>鮮菇大瓜/炒</t>
    <phoneticPr fontId="3" type="noConversion"/>
  </si>
  <si>
    <t>客家小炒/炒</t>
    <phoneticPr fontId="3" type="noConversion"/>
  </si>
  <si>
    <t>金菇什錦/燒</t>
    <phoneticPr fontId="3" type="noConversion"/>
  </si>
  <si>
    <t>味噌湯</t>
    <phoneticPr fontId="3" type="noConversion"/>
  </si>
  <si>
    <t>珍珠紅茶</t>
    <phoneticPr fontId="3" type="noConversion"/>
  </si>
  <si>
    <t>山藥排骨湯</t>
    <phoneticPr fontId="3" type="noConversion"/>
  </si>
  <si>
    <t>玉米濃湯</t>
    <phoneticPr fontId="3" type="noConversion"/>
  </si>
  <si>
    <t>塔香三杯雞/燒</t>
    <phoneticPr fontId="3" type="noConversion"/>
  </si>
  <si>
    <t>香料烤雞腿×1/烤</t>
    <phoneticPr fontId="3" type="noConversion"/>
  </si>
  <si>
    <t>芋頭燉雞/燉</t>
    <phoneticPr fontId="3" type="noConversion"/>
  </si>
  <si>
    <t>肉末玉米/炒</t>
    <phoneticPr fontId="3" type="noConversion"/>
  </si>
  <si>
    <t>銀芽肉絲/炒</t>
    <phoneticPr fontId="3" type="noConversion"/>
  </si>
  <si>
    <t>虱目魚柳×1/烤</t>
    <phoneticPr fontId="3" type="noConversion"/>
  </si>
  <si>
    <t>蒜蓉豆干×3/炒</t>
    <phoneticPr fontId="3" type="noConversion"/>
  </si>
  <si>
    <t>香蔥炒蛋/炒</t>
    <phoneticPr fontId="3" type="noConversion"/>
  </si>
  <si>
    <t>高麗菜炒豬肉/炒</t>
    <phoneticPr fontId="3" type="noConversion"/>
  </si>
  <si>
    <t>珍寶甜湯</t>
    <phoneticPr fontId="3" type="noConversion"/>
  </si>
  <si>
    <t>古早味米粉湯</t>
    <phoneticPr fontId="3" type="noConversion"/>
  </si>
  <si>
    <t>蘿蔔肉片湯</t>
    <phoneticPr fontId="3" type="noConversion"/>
  </si>
  <si>
    <t>薑絲海芽湯</t>
    <phoneticPr fontId="3" type="noConversion"/>
  </si>
  <si>
    <t>南洋咖哩豬/燒</t>
    <phoneticPr fontId="3" type="noConversion"/>
  </si>
  <si>
    <t>親子雞肉丼/燒</t>
    <phoneticPr fontId="3" type="noConversion"/>
  </si>
  <si>
    <t>糖醋肉柳/炒</t>
    <phoneticPr fontId="3" type="noConversion"/>
  </si>
  <si>
    <t>和風燒肉/燒</t>
    <phoneticPr fontId="3" type="noConversion"/>
  </si>
  <si>
    <t>蜜汁烤雞排×1/烤</t>
    <phoneticPr fontId="3" type="noConversion"/>
  </si>
  <si>
    <t>開陽白菜/炒</t>
    <phoneticPr fontId="3" type="noConversion"/>
  </si>
  <si>
    <t>脆炒結頭菜/炒</t>
    <phoneticPr fontId="3" type="noConversion"/>
  </si>
  <si>
    <t>BBQ滷翅×1/滷</t>
    <phoneticPr fontId="3" type="noConversion"/>
  </si>
  <si>
    <t>酥烤花枝丸×1/烤</t>
    <phoneticPr fontId="3" type="noConversion"/>
  </si>
  <si>
    <t>蕃茄炒蛋/炒</t>
    <phoneticPr fontId="3" type="noConversion"/>
  </si>
  <si>
    <t>鮮肉鍋貼×1/烤</t>
    <phoneticPr fontId="3" type="noConversion"/>
  </si>
  <si>
    <t>沙茶塔香寬粉/炒</t>
    <phoneticPr fontId="3" type="noConversion"/>
  </si>
  <si>
    <t>家常油腐/炒</t>
    <phoneticPr fontId="3" type="noConversion"/>
  </si>
  <si>
    <t>瓠瓜什錦/炒</t>
    <phoneticPr fontId="3" type="noConversion"/>
  </si>
  <si>
    <t>毛豆三丁/炒</t>
    <phoneticPr fontId="3" type="noConversion"/>
  </si>
  <si>
    <t>鮮筍湯</t>
    <phoneticPr fontId="3" type="noConversion"/>
  </si>
  <si>
    <t>小魚味噌湯</t>
    <phoneticPr fontId="3" type="noConversion"/>
  </si>
  <si>
    <t>燒仙草</t>
    <phoneticPr fontId="3" type="noConversion"/>
  </si>
  <si>
    <t>肉骨茶湯</t>
    <phoneticPr fontId="3" type="noConversion"/>
  </si>
  <si>
    <t>酸辣湯</t>
    <phoneticPr fontId="3" type="noConversion"/>
  </si>
  <si>
    <t>蠔油鮮菇雞/燒</t>
    <phoneticPr fontId="3" type="noConversion"/>
  </si>
  <si>
    <t>筍香燒肉/燒</t>
    <phoneticPr fontId="3" type="noConversion"/>
  </si>
  <si>
    <t>暖暖麻油雞/燒</t>
    <phoneticPr fontId="3" type="noConversion"/>
  </si>
  <si>
    <t>白菜炒豬肉/炒</t>
    <phoneticPr fontId="3" type="noConversion"/>
  </si>
  <si>
    <t>香滷雞翅/滷</t>
    <phoneticPr fontId="3" type="noConversion"/>
  </si>
  <si>
    <t>照燒豬/燒</t>
    <phoneticPr fontId="3" type="noConversion"/>
  </si>
  <si>
    <t>香料燉雞/燉</t>
    <phoneticPr fontId="3" type="noConversion"/>
  </si>
  <si>
    <t>蘿蔔燒肉/燒</t>
    <phoneticPr fontId="3" type="noConversion"/>
  </si>
  <si>
    <t>香燒豬排×1/燒</t>
    <phoneticPr fontId="3" type="noConversion"/>
  </si>
  <si>
    <t>銀芽雞絲/炒</t>
    <phoneticPr fontId="3" type="noConversion"/>
  </si>
  <si>
    <t>酥烤蝦捲/烤</t>
    <phoneticPr fontId="3" type="noConversion"/>
  </si>
  <si>
    <t>★鹽酥雞×2/炸</t>
    <phoneticPr fontId="3" type="noConversion"/>
  </si>
  <si>
    <t>肉燥滷蛋×1/滷</t>
    <phoneticPr fontId="3" type="noConversion"/>
  </si>
  <si>
    <t>咖哩洋芋/燒</t>
    <phoneticPr fontId="3" type="noConversion"/>
  </si>
  <si>
    <t>鮮菇高麗/炒</t>
    <phoneticPr fontId="3" type="noConversion"/>
  </si>
  <si>
    <t>烤黑輪片×1/烤</t>
    <phoneticPr fontId="3" type="noConversion"/>
  </si>
  <si>
    <t>什錦鮮筍/炒</t>
    <phoneticPr fontId="3" type="noConversion"/>
  </si>
  <si>
    <t>肉茸豆腐/燒</t>
    <phoneticPr fontId="3" type="noConversion"/>
  </si>
  <si>
    <t>關東煮/滷</t>
    <phoneticPr fontId="3" type="noConversion"/>
  </si>
  <si>
    <t>鮮菇炒蒲瓜/炒</t>
    <phoneticPr fontId="3" type="noConversion"/>
  </si>
  <si>
    <t>彩蔬花椰/炒</t>
    <phoneticPr fontId="3" type="noConversion"/>
  </si>
  <si>
    <t>螞蟻上樹/炒</t>
    <phoneticPr fontId="3" type="noConversion"/>
  </si>
  <si>
    <t>筍燴油腐/燴</t>
    <phoneticPr fontId="3" type="noConversion"/>
  </si>
  <si>
    <t>海帶干絲/炒</t>
    <phoneticPr fontId="3" type="noConversion"/>
  </si>
  <si>
    <t>芋頭西米露</t>
    <phoneticPr fontId="3" type="noConversion"/>
  </si>
  <si>
    <t>柴魚鮮蔬湯</t>
    <phoneticPr fontId="3" type="noConversion"/>
  </si>
  <si>
    <t>沙茶什錦湯</t>
    <phoneticPr fontId="3" type="noConversion"/>
  </si>
  <si>
    <t>蕃茄鮮蔬湯</t>
    <phoneticPr fontId="3" type="noConversion"/>
  </si>
  <si>
    <t>大瓜湯</t>
    <phoneticPr fontId="3" type="noConversion"/>
  </si>
  <si>
    <t>榨菜肉絲湯</t>
    <phoneticPr fontId="3" type="noConversion"/>
  </si>
  <si>
    <t>紫菜薑絲湯</t>
    <phoneticPr fontId="3" type="noConversion"/>
  </si>
  <si>
    <t>大滷湯</t>
    <phoneticPr fontId="3" type="noConversion"/>
  </si>
  <si>
    <t>豬肉</t>
    <phoneticPr fontId="3" type="noConversion"/>
  </si>
  <si>
    <t>時蔬</t>
    <phoneticPr fontId="3" type="noConversion"/>
  </si>
  <si>
    <t>雞肉</t>
    <phoneticPr fontId="3" type="noConversion"/>
  </si>
  <si>
    <t>蒜</t>
    <phoneticPr fontId="3" type="noConversion"/>
  </si>
  <si>
    <t>沙茶醬</t>
    <phoneticPr fontId="3" type="noConversion"/>
  </si>
  <si>
    <t>豬排</t>
    <phoneticPr fontId="3" type="noConversion"/>
  </si>
  <si>
    <t>雞排</t>
    <phoneticPr fontId="3" type="noConversion"/>
  </si>
  <si>
    <t>九層塔</t>
    <phoneticPr fontId="3" type="noConversion"/>
  </si>
  <si>
    <t>虱目魚</t>
    <phoneticPr fontId="3" type="noConversion"/>
  </si>
  <si>
    <t>芋頭</t>
    <phoneticPr fontId="3" type="noConversion"/>
  </si>
  <si>
    <t>咖哩粉</t>
    <phoneticPr fontId="3" type="noConversion"/>
  </si>
  <si>
    <t>雞蛋</t>
    <phoneticPr fontId="3" type="noConversion"/>
  </si>
  <si>
    <t>鮮菇</t>
    <phoneticPr fontId="3" type="noConversion"/>
  </si>
  <si>
    <t>蠔油</t>
    <phoneticPr fontId="3" type="noConversion"/>
  </si>
  <si>
    <t>竹筍</t>
    <phoneticPr fontId="3" type="noConversion"/>
  </si>
  <si>
    <t>麻油</t>
    <phoneticPr fontId="3" type="noConversion"/>
  </si>
  <si>
    <t>大白菜</t>
    <phoneticPr fontId="3" type="noConversion"/>
  </si>
  <si>
    <t>雞翅</t>
    <phoneticPr fontId="3" type="noConversion"/>
  </si>
  <si>
    <t>香料</t>
    <phoneticPr fontId="3" type="noConversion"/>
  </si>
  <si>
    <t>蘿蔔</t>
    <phoneticPr fontId="3" type="noConversion"/>
  </si>
  <si>
    <t>獅子頭</t>
    <phoneticPr fontId="3" type="noConversion"/>
  </si>
  <si>
    <t>白菜</t>
    <phoneticPr fontId="3" type="noConversion"/>
  </si>
  <si>
    <t>雞塊</t>
    <phoneticPr fontId="3" type="noConversion"/>
  </si>
  <si>
    <t>板豆腐</t>
    <phoneticPr fontId="3" type="noConversion"/>
  </si>
  <si>
    <t>花椰菜</t>
    <phoneticPr fontId="3" type="noConversion"/>
  </si>
  <si>
    <t>柴魚片</t>
    <phoneticPr fontId="3" type="noConversion"/>
  </si>
  <si>
    <t>玉米</t>
    <phoneticPr fontId="3" type="noConversion"/>
  </si>
  <si>
    <t>雞腿</t>
    <phoneticPr fontId="3" type="noConversion"/>
  </si>
  <si>
    <t>蔥</t>
    <phoneticPr fontId="3" type="noConversion"/>
  </si>
  <si>
    <t>蝦米</t>
    <phoneticPr fontId="3" type="noConversion"/>
  </si>
  <si>
    <t>結頭菜</t>
    <phoneticPr fontId="3" type="noConversion"/>
  </si>
  <si>
    <t>二節翅</t>
    <phoneticPr fontId="3" type="noConversion"/>
  </si>
  <si>
    <t>花枝丸</t>
    <phoneticPr fontId="3" type="noConversion"/>
  </si>
  <si>
    <t>蕃茄</t>
    <phoneticPr fontId="3" type="noConversion"/>
  </si>
  <si>
    <t>綠豆芽</t>
    <phoneticPr fontId="3" type="noConversion"/>
  </si>
  <si>
    <t>蝦卷</t>
    <phoneticPr fontId="3" type="noConversion"/>
  </si>
  <si>
    <t>洋芋</t>
    <phoneticPr fontId="3" type="noConversion"/>
  </si>
  <si>
    <t>甘藍</t>
    <phoneticPr fontId="3" type="noConversion"/>
  </si>
  <si>
    <t>黑輪片</t>
    <phoneticPr fontId="3" type="noConversion"/>
  </si>
  <si>
    <t>豆干</t>
    <phoneticPr fontId="3" type="noConversion"/>
  </si>
  <si>
    <t>金針菇</t>
    <phoneticPr fontId="3" type="noConversion"/>
  </si>
  <si>
    <t>饅頭</t>
    <phoneticPr fontId="3" type="noConversion"/>
  </si>
  <si>
    <t>地瓜薯條</t>
    <phoneticPr fontId="3" type="noConversion"/>
  </si>
  <si>
    <t>大黃瓜</t>
    <phoneticPr fontId="3" type="noConversion"/>
  </si>
  <si>
    <t>鍋貼</t>
    <phoneticPr fontId="3" type="noConversion"/>
  </si>
  <si>
    <t>寬粉</t>
    <phoneticPr fontId="3" type="noConversion"/>
  </si>
  <si>
    <t>油腐</t>
    <phoneticPr fontId="3" type="noConversion"/>
  </si>
  <si>
    <t>瓠瓜</t>
    <phoneticPr fontId="3" type="noConversion"/>
  </si>
  <si>
    <t>毛豆</t>
    <phoneticPr fontId="3" type="noConversion"/>
  </si>
  <si>
    <t>豆腐</t>
    <phoneticPr fontId="3" type="noConversion"/>
  </si>
  <si>
    <t>白蘿蔔</t>
    <phoneticPr fontId="3" type="noConversion"/>
  </si>
  <si>
    <t>蒲瓜</t>
    <phoneticPr fontId="3" type="noConversion"/>
  </si>
  <si>
    <t>冬粉</t>
    <phoneticPr fontId="3" type="noConversion"/>
  </si>
  <si>
    <t>海帶</t>
    <phoneticPr fontId="3" type="noConversion"/>
  </si>
  <si>
    <t>干絲</t>
    <phoneticPr fontId="3" type="noConversion"/>
  </si>
  <si>
    <t>味噌</t>
    <phoneticPr fontId="3" type="noConversion"/>
  </si>
  <si>
    <t>紅茶包</t>
    <phoneticPr fontId="3" type="noConversion"/>
  </si>
  <si>
    <t>珍珠</t>
    <phoneticPr fontId="3" type="noConversion"/>
  </si>
  <si>
    <t>山藥</t>
    <phoneticPr fontId="3" type="noConversion"/>
  </si>
  <si>
    <t>排骨</t>
    <phoneticPr fontId="3" type="noConversion"/>
  </si>
  <si>
    <t>全穀雜糧</t>
    <phoneticPr fontId="3" type="noConversion"/>
  </si>
  <si>
    <t>米粉</t>
    <phoneticPr fontId="3" type="noConversion"/>
  </si>
  <si>
    <t>海芽</t>
    <phoneticPr fontId="3" type="noConversion"/>
  </si>
  <si>
    <t>薑</t>
    <phoneticPr fontId="3" type="noConversion"/>
  </si>
  <si>
    <t>小魚干</t>
    <phoneticPr fontId="3" type="noConversion"/>
  </si>
  <si>
    <t>仙草汁</t>
    <phoneticPr fontId="3" type="noConversion"/>
  </si>
  <si>
    <t>全穀雜糧類</t>
    <phoneticPr fontId="3" type="noConversion"/>
  </si>
  <si>
    <t>肉骨茶包</t>
    <phoneticPr fontId="3" type="noConversion"/>
  </si>
  <si>
    <t>西谷米</t>
    <phoneticPr fontId="3" type="noConversion"/>
  </si>
  <si>
    <t>榨菜</t>
    <phoneticPr fontId="3" type="noConversion"/>
  </si>
  <si>
    <t>紫菜</t>
    <phoneticPr fontId="3" type="noConversion"/>
  </si>
  <si>
    <t>校慶補假</t>
    <phoneticPr fontId="3" type="noConversion"/>
  </si>
  <si>
    <t>素食</t>
    <phoneticPr fontId="2" type="noConversion"/>
  </si>
  <si>
    <t xml:space="preserve">白飯
</t>
    <phoneticPr fontId="3" type="noConversion"/>
  </si>
  <si>
    <t>鵝白菜</t>
    <phoneticPr fontId="3" type="noConversion"/>
  </si>
  <si>
    <t>油菜</t>
    <phoneticPr fontId="3" type="noConversion"/>
  </si>
  <si>
    <t>高麗菜</t>
    <phoneticPr fontId="3" type="noConversion"/>
  </si>
  <si>
    <t>青江菜</t>
    <phoneticPr fontId="3" type="noConversion"/>
  </si>
  <si>
    <t>香蕉</t>
    <phoneticPr fontId="3" type="noConversion"/>
  </si>
  <si>
    <t xml:space="preserve">雜糧飯
</t>
    <phoneticPr fontId="3" type="noConversion"/>
  </si>
  <si>
    <t xml:space="preserve">蕃茄肉醬義大利麵
</t>
    <phoneticPr fontId="3" type="noConversion"/>
  </si>
  <si>
    <t>橘子</t>
    <phoneticPr fontId="3" type="noConversion"/>
  </si>
  <si>
    <t>葡萄</t>
    <phoneticPr fontId="3" type="noConversion"/>
  </si>
  <si>
    <t xml:space="preserve">炸醬麵
</t>
    <phoneticPr fontId="3" type="noConversion"/>
  </si>
  <si>
    <t xml:space="preserve">糙米飯
</t>
    <phoneticPr fontId="3" type="noConversion"/>
  </si>
  <si>
    <t xml:space="preserve">香鬆飯
</t>
    <phoneticPr fontId="3" type="noConversion"/>
  </si>
  <si>
    <t>百香果</t>
    <phoneticPr fontId="3" type="noConversion"/>
  </si>
  <si>
    <t xml:space="preserve">胚芽飯
</t>
    <phoneticPr fontId="3" type="noConversion"/>
  </si>
  <si>
    <t xml:space="preserve">芝麻飯
</t>
    <phoneticPr fontId="3" type="noConversion"/>
  </si>
  <si>
    <t xml:space="preserve">香菇油飯
</t>
    <phoneticPr fontId="3" type="noConversion"/>
  </si>
  <si>
    <t xml:space="preserve">地瓜飯
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</si>
</sst>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);[Red]\(0\)"/>
    <numFmt numFmtId="177" formatCode="0_ "/>
  </numFmts>
  <fonts count="24">
    <font>
      <sz val="12"/>
      <color theme="1"/>
      <name val="新細明體"/>
      <family val="1"/>
      <charset val="136"/>
      <scheme val="minor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14"/>
      <name val="微軟正黑體"/>
      <family val="2"/>
      <charset val="136"/>
    </font>
    <font>
      <sz val="14"/>
      <color theme="1"/>
      <name val="新細明體"/>
      <family val="1"/>
      <charset val="136"/>
      <scheme val="minor"/>
    </font>
    <font>
      <sz val="32"/>
      <color theme="1"/>
      <name val="新細明體"/>
      <family val="1"/>
      <charset val="136"/>
      <scheme val="minor"/>
    </font>
    <font>
      <sz val="32"/>
      <name val="微軟正黑體"/>
      <family val="2"/>
      <charset val="136"/>
    </font>
    <font>
      <sz val="20"/>
      <color theme="1"/>
      <name val="新細明體"/>
      <family val="1"/>
      <charset val="136"/>
      <scheme val="minor"/>
    </font>
    <font>
      <sz val="17"/>
      <color theme="1"/>
      <name val="新細明體"/>
      <family val="1"/>
      <charset val="136"/>
      <scheme val="minor"/>
    </font>
    <font>
      <sz val="17"/>
      <name val="微軟正黑體"/>
      <family val="2"/>
      <charset val="136"/>
    </font>
    <font>
      <sz val="23"/>
      <color theme="1"/>
      <name val="新細明體"/>
      <family val="1"/>
      <charset val="136"/>
      <scheme val="minor"/>
    </font>
    <font>
      <sz val="23"/>
      <name val="微軟正黑體"/>
      <family val="2"/>
      <charset val="136"/>
    </font>
    <font>
      <sz val="23"/>
      <name val="標楷體"/>
      <family val="4"/>
      <charset val="136"/>
    </font>
    <font>
      <sz val="20"/>
      <name val="標楷體"/>
      <family val="4"/>
      <charset val="136"/>
    </font>
    <font>
      <b/>
      <sz val="35"/>
      <name val="標楷體"/>
      <family val="4"/>
      <charset val="136"/>
    </font>
    <font>
      <sz val="35"/>
      <name val="標楷體"/>
      <family val="4"/>
      <charset val="136"/>
    </font>
    <font>
      <b/>
      <sz val="75"/>
      <name val="標楷體"/>
      <family val="4"/>
      <charset val="136"/>
    </font>
    <font>
      <b/>
      <sz val="85"/>
      <name val="標楷體"/>
      <family val="4"/>
      <charset val="136"/>
    </font>
    <font>
      <sz val="12"/>
      <name val="微軟正黑體"/>
      <family val="2"/>
      <charset val="136"/>
    </font>
    <font>
      <sz val="16"/>
      <name val="標楷體"/>
      <family val="4"/>
      <charset val="136"/>
    </font>
    <font>
      <b/>
      <sz val="36"/>
      <name val="標楷體"/>
      <family val="4"/>
    </font>
    <font>
      <b/>
      <sz val="72"/>
      <name val="標楷體"/>
      <family val="4"/>
      <charset val="136"/>
    </font>
    <font>
      <b/>
      <sz val="72"/>
      <name val="標楷體"/>
      <family val="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47">
    <xf numFmtId="0" fontId="0" fillId="0" borderId="0" xfId="0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177" fontId="5" fillId="0" borderId="0" xfId="0" applyNumberFormat="1" applyFont="1" applyBorder="1" applyAlignment="1">
      <alignment horizontal="center" vertical="center"/>
    </xf>
    <xf numFmtId="177" fontId="5" fillId="0" borderId="0" xfId="0" applyNumberFormat="1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76" fontId="9" fillId="0" borderId="0" xfId="0" applyNumberFormat="1" applyFont="1" applyBorder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3" fillId="0" borderId="4" xfId="0" applyFont="1" applyFill="1" applyBorder="1" applyAlignment="1">
      <alignment horizontal="center" vertical="center" shrinkToFit="1"/>
    </xf>
    <xf numFmtId="0" fontId="14" fillId="0" borderId="4" xfId="0" applyFont="1" applyFill="1" applyBorder="1" applyAlignment="1">
      <alignment horizontal="center" vertical="center" shrinkToFit="1"/>
    </xf>
    <xf numFmtId="0" fontId="13" fillId="0" borderId="0" xfId="0" applyFont="1" applyFill="1" applyBorder="1" applyAlignment="1">
      <alignment horizontal="center" vertical="center" shrinkToFit="1"/>
    </xf>
    <xf numFmtId="0" fontId="14" fillId="0" borderId="0" xfId="0" applyFont="1" applyFill="1" applyBorder="1" applyAlignment="1">
      <alignment horizontal="center" vertical="center" shrinkToFit="1"/>
    </xf>
    <xf numFmtId="0" fontId="10" fillId="0" borderId="4" xfId="0" applyFont="1" applyFill="1" applyBorder="1" applyAlignment="1">
      <alignment horizontal="center" vertical="center" shrinkToFit="1"/>
    </xf>
    <xf numFmtId="0" fontId="7" fillId="0" borderId="4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vertical="center"/>
    </xf>
    <xf numFmtId="0" fontId="10" fillId="0" borderId="4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177" fontId="4" fillId="0" borderId="4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shrinkToFit="1"/>
    </xf>
    <xf numFmtId="176" fontId="10" fillId="0" borderId="4" xfId="0" applyNumberFormat="1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 wrapText="1" shrinkToFit="1"/>
    </xf>
    <xf numFmtId="0" fontId="18" fillId="0" borderId="4" xfId="0" applyFont="1" applyFill="1" applyBorder="1" applyAlignment="1">
      <alignment horizontal="center" vertical="center" shrinkToFit="1"/>
    </xf>
    <xf numFmtId="0" fontId="15" fillId="0" borderId="4" xfId="0" applyFont="1" applyFill="1" applyBorder="1" applyAlignment="1">
      <alignment horizontal="center" vertical="center" shrinkToFit="1"/>
    </xf>
    <xf numFmtId="0" fontId="16" fillId="0" borderId="4" xfId="0" applyFont="1" applyFill="1" applyBorder="1" applyAlignment="1">
      <alignment horizontal="center" vertical="center" shrinkToFit="1"/>
    </xf>
    <xf numFmtId="0" fontId="20" fillId="0" borderId="4" xfId="0" applyFont="1" applyFill="1" applyBorder="1" applyAlignment="1">
      <alignment horizontal="center" vertical="center"/>
    </xf>
    <xf numFmtId="177" fontId="20" fillId="0" borderId="4" xfId="0" applyNumberFormat="1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 wrapText="1" shrinkToFit="1"/>
    </xf>
    <xf numFmtId="0" fontId="7" fillId="0" borderId="4" xfId="0" applyFont="1" applyFill="1" applyBorder="1" applyAlignment="1">
      <alignment horizontal="center" vertical="center"/>
    </xf>
    <xf numFmtId="0" fontId="21" fillId="0" borderId="4" xfId="0" applyFont="1" applyFill="1" applyBorder="1" applyAlignment="1">
      <alignment horizontal="center" vertical="center" wrapText="1" shrinkToFit="1"/>
    </xf>
    <xf numFmtId="0" fontId="17" fillId="0" borderId="0" xfId="0" applyFont="1" applyFill="1" applyBorder="1" applyAlignment="1">
      <alignment horizontal="center" vertical="center" shrinkToFit="1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 wrapText="1" shrinkToFit="1"/>
    </xf>
    <xf numFmtId="0" fontId="23" fillId="0" borderId="4" xfId="0" applyFont="1" applyFill="1" applyBorder="1" applyAlignment="1">
      <alignment horizontal="center" vertical="center" shrinkToFit="1"/>
    </xf>
  </cellXfs>
  <cellStyles count="1">
    <cellStyle name="一般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41" Type="http://schemas.openxmlformats.org/officeDocument/2006/relationships/image" Target="../media/image41.JPG"/><Relationship Id="rId1" Type="http://schemas.openxmlformats.org/officeDocument/2006/relationships/image" Target="../media/image1.emf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203200</xdr:colOff>
      <xdr:row>10</xdr:row>
      <xdr:rowOff>47457</xdr:rowOff>
    </xdr:from>
    <xdr:to>
      <xdr:col>2</xdr:col>
      <xdr:colOff>373879</xdr:colOff>
      <xdr:row>12</xdr:row>
      <xdr:rowOff>177801</xdr:rowOff>
    </xdr:to>
    <xdr:grpSp>
      <xdr:nvGrpSpPr>
        <xdr:cNvPr id="35" name="群組 25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GrpSpPr>
          <a:grpSpLocks/>
        </xdr:cNvGrpSpPr>
      </xdr:nvGrpSpPr>
      <xdr:grpSpPr bwMode="auto">
        <a:xfrm>
          <a:off x="203200" y="12112457"/>
          <a:ext cx="1313679" cy="2543344"/>
          <a:chOff x="254169" y="5572127"/>
          <a:chExt cx="832247" cy="366120"/>
        </a:xfrm>
      </xdr:grpSpPr>
      <xdr:sp macro="" textlink="">
        <xdr:nvSpPr>
          <xdr:cNvPr id="36" name="橢圓形圖說文字 35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 rot="16200000">
            <a:off x="487233" y="5339063"/>
            <a:ext cx="366120" cy="832247"/>
          </a:xfrm>
          <a:prstGeom prst="wedgeEllipseCallout">
            <a:avLst>
              <a:gd name="adj1" fmla="val 24740"/>
              <a:gd name="adj2" fmla="val 64444"/>
            </a:avLst>
          </a:prstGeom>
          <a:solidFill>
            <a:srgbClr val="C9F0A6"/>
          </a:solidFill>
          <a:ln>
            <a:solidFill>
              <a:srgbClr val="FFFF00"/>
            </a:solidFill>
          </a:ln>
          <a:scene3d>
            <a:camera prst="orthographicFront"/>
            <a:lightRig rig="threePt" dir="t"/>
          </a:scene3d>
          <a:sp3d>
            <a:bevelT prst="relaxedInset"/>
          </a:sp3d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zh-TW" altLang="en-US" sz="1100"/>
          </a:p>
        </xdr:txBody>
      </xdr:sp>
      <xdr:sp macro="" textlink="">
        <xdr:nvSpPr>
          <xdr:cNvPr id="37" name="WordArt 5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374288" y="5676732"/>
            <a:ext cx="588313" cy="169984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zh-TW" altLang="en-US" sz="3600" b="1" kern="10" spc="0">
                <a:ln w="28575">
                  <a:noFill/>
                  <a:round/>
                  <a:headEnd/>
                  <a:tailEnd/>
                </a:ln>
                <a:solidFill>
                  <a:srgbClr val="CC00CC"/>
                </a:solidFill>
                <a:effectLst/>
                <a:latin typeface="華康墨字體"/>
                <a:ea typeface="華康墨字體"/>
              </a:rPr>
              <a:t>蔬食</a:t>
            </a:r>
          </a:p>
        </xdr:txBody>
      </xdr:sp>
    </xdr:grpSp>
    <xdr:clientData/>
  </xdr:twoCellAnchor>
  <xdr:twoCellAnchor>
    <xdr:from>
      <xdr:col>3</xdr:col>
      <xdr:colOff>2844800</xdr:colOff>
      <xdr:row>0</xdr:row>
      <xdr:rowOff>101600</xdr:rowOff>
    </xdr:from>
    <xdr:to>
      <xdr:col>15</xdr:col>
      <xdr:colOff>2743200</xdr:colOff>
      <xdr:row>0</xdr:row>
      <xdr:rowOff>1726408</xdr:rowOff>
    </xdr:to>
    <xdr:sp macro="" textlink="">
      <xdr:nvSpPr>
        <xdr:cNvPr id="20" name="WordArt 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32800" y="101600"/>
          <a:ext cx="30099000" cy="1624808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(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基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)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仁愛國小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111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年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11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月菜單</a:t>
          </a:r>
        </a:p>
      </xdr:txBody>
    </xdr:sp>
    <xdr:clientData/>
  </xdr:twoCellAnchor>
  <xdr:twoCellAnchor>
    <xdr:from>
      <xdr:col>0</xdr:col>
      <xdr:colOff>330200</xdr:colOff>
      <xdr:row>0</xdr:row>
      <xdr:rowOff>102113</xdr:rowOff>
    </xdr:from>
    <xdr:to>
      <xdr:col>3</xdr:col>
      <xdr:colOff>2006600</xdr:colOff>
      <xdr:row>0</xdr:row>
      <xdr:rowOff>1603750</xdr:rowOff>
    </xdr:to>
    <xdr:pic>
      <xdr:nvPicPr>
        <xdr:cNvPr id="31" name="Picture 1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6400" y="102113"/>
          <a:ext cx="7188200" cy="1501637"/>
        </a:xfrm>
        <a:prstGeom prst="rect">
          <a:avLst/>
        </a:prstGeom>
        <a:noFill/>
        <a:ln w="317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15</xdr:col>
      <xdr:colOff>4216400</xdr:colOff>
      <xdr:row>0</xdr:row>
      <xdr:rowOff>50800</xdr:rowOff>
    </xdr:from>
    <xdr:to>
      <xdr:col>22</xdr:col>
      <xdr:colOff>135986</xdr:colOff>
      <xdr:row>0</xdr:row>
      <xdr:rowOff>2108199</xdr:rowOff>
    </xdr:to>
    <xdr:grpSp>
      <xdr:nvGrpSpPr>
        <xdr:cNvPr id="19" name="群組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pSpPr/>
      </xdr:nvGrpSpPr>
      <xdr:grpSpPr>
        <a:xfrm>
          <a:off x="40771233" y="50800"/>
          <a:ext cx="5698586" cy="1644649"/>
          <a:chOff x="6376904" y="136858"/>
          <a:chExt cx="4191004" cy="1262495"/>
        </a:xfrm>
      </xdr:grpSpPr>
      <xdr:pic>
        <xdr:nvPicPr>
          <xdr:cNvPr id="24" name="圖片 2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896" t="7143" r="3377" b="8036"/>
          <a:stretch/>
        </xdr:blipFill>
        <xdr:spPr>
          <a:xfrm>
            <a:off x="6376904" y="136858"/>
            <a:ext cx="4191004" cy="1246909"/>
          </a:xfrm>
          <a:prstGeom prst="rect">
            <a:avLst/>
          </a:prstGeom>
        </xdr:spPr>
      </xdr:pic>
      <xdr:sp macro="" textlink="">
        <xdr:nvSpPr>
          <xdr:cNvPr id="25" name="文字方塊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 txBox="1"/>
        </xdr:nvSpPr>
        <xdr:spPr>
          <a:xfrm>
            <a:off x="7786380" y="370653"/>
            <a:ext cx="2682551" cy="1028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zh-TW" altLang="en-US" sz="9000" b="1">
                <a:latin typeface="標楷體" pitchFamily="65" charset="-120"/>
                <a:ea typeface="標楷體" pitchFamily="65" charset="-120"/>
              </a:rPr>
              <a:t>台灣</a:t>
            </a:r>
          </a:p>
        </xdr:txBody>
      </xdr:sp>
    </xdr:grpSp>
    <xdr:clientData/>
  </xdr:twoCellAnchor>
  <xdr:twoCellAnchor editAs="oneCell">
    <xdr:from>
      <xdr:col>2</xdr:col>
      <xdr:colOff>465667</xdr:colOff>
      <xdr:row>2</xdr:row>
      <xdr:rowOff>931333</xdr:rowOff>
    </xdr:from>
    <xdr:to>
      <xdr:col>2</xdr:col>
      <xdr:colOff>4059681</xdr:colOff>
      <xdr:row>5</xdr:row>
      <xdr:rowOff>21167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462369A2-3110-4631-85AC-6DECA2648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667" y="3344333"/>
          <a:ext cx="3594014" cy="2709334"/>
        </a:xfrm>
        <a:prstGeom prst="rect">
          <a:avLst/>
        </a:prstGeom>
      </xdr:spPr>
    </xdr:pic>
    <xdr:clientData/>
  </xdr:twoCellAnchor>
  <xdr:twoCellAnchor editAs="oneCell">
    <xdr:from>
      <xdr:col>2</xdr:col>
      <xdr:colOff>359832</xdr:colOff>
      <xdr:row>5</xdr:row>
      <xdr:rowOff>931333</xdr:rowOff>
    </xdr:from>
    <xdr:to>
      <xdr:col>2</xdr:col>
      <xdr:colOff>4010001</xdr:colOff>
      <xdr:row>8</xdr:row>
      <xdr:rowOff>63499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0AB01AB4-D118-40F4-A414-62DB335F0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2832" y="6963833"/>
          <a:ext cx="3650169" cy="2751666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2</xdr:row>
      <xdr:rowOff>-1</xdr:rowOff>
    </xdr:from>
    <xdr:to>
      <xdr:col>24</xdr:col>
      <xdr:colOff>46653</xdr:colOff>
      <xdr:row>4</xdr:row>
      <xdr:rowOff>1185333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6CAA9C97-3051-4E1D-83F6-22185F93E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6" y="2412999"/>
          <a:ext cx="4660987" cy="3598334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5</xdr:row>
      <xdr:rowOff>-1</xdr:rowOff>
    </xdr:from>
    <xdr:to>
      <xdr:col>23</xdr:col>
      <xdr:colOff>4548672</xdr:colOff>
      <xdr:row>7</xdr:row>
      <xdr:rowOff>1185332</xdr:rowOff>
    </xdr:to>
    <xdr:pic>
      <xdr:nvPicPr>
        <xdr:cNvPr id="9" name="圖片 8">
          <a:extLst>
            <a:ext uri="{FF2B5EF4-FFF2-40B4-BE49-F238E27FC236}">
              <a16:creationId xmlns:a16="http://schemas.microsoft.com/office/drawing/2014/main" id="{4F523B1D-751C-41D2-814D-94C87BE25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6" y="6032499"/>
          <a:ext cx="4548673" cy="3598333"/>
        </a:xfrm>
        <a:prstGeom prst="rect">
          <a:avLst/>
        </a:prstGeom>
      </xdr:spPr>
    </xdr:pic>
    <xdr:clientData/>
  </xdr:twoCellAnchor>
  <xdr:twoCellAnchor editAs="oneCell">
    <xdr:from>
      <xdr:col>2</xdr:col>
      <xdr:colOff>529167</xdr:colOff>
      <xdr:row>8</xdr:row>
      <xdr:rowOff>931332</xdr:rowOff>
    </xdr:from>
    <xdr:to>
      <xdr:col>2</xdr:col>
      <xdr:colOff>4095103</xdr:colOff>
      <xdr:row>11</xdr:row>
      <xdr:rowOff>-1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477AD95E-6BD1-420A-A7E3-CD85C88C2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2167" y="10583332"/>
          <a:ext cx="3565936" cy="2688167"/>
        </a:xfrm>
        <a:prstGeom prst="rect">
          <a:avLst/>
        </a:prstGeom>
      </xdr:spPr>
    </xdr:pic>
    <xdr:clientData/>
  </xdr:twoCellAnchor>
  <xdr:twoCellAnchor editAs="oneCell">
    <xdr:from>
      <xdr:col>2</xdr:col>
      <xdr:colOff>338667</xdr:colOff>
      <xdr:row>11</xdr:row>
      <xdr:rowOff>677334</xdr:rowOff>
    </xdr:from>
    <xdr:to>
      <xdr:col>2</xdr:col>
      <xdr:colOff>4213463</xdr:colOff>
      <xdr:row>13</xdr:row>
      <xdr:rowOff>1185334</xdr:rowOff>
    </xdr:to>
    <xdr:pic>
      <xdr:nvPicPr>
        <xdr:cNvPr id="8" name="圖片 7">
          <a:extLst>
            <a:ext uri="{FF2B5EF4-FFF2-40B4-BE49-F238E27FC236}">
              <a16:creationId xmlns:a16="http://schemas.microsoft.com/office/drawing/2014/main" id="{DC0E24F9-FA26-402E-B1E3-9ABC3ABF3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667" y="13948834"/>
          <a:ext cx="3874796" cy="2921000"/>
        </a:xfrm>
        <a:prstGeom prst="rect">
          <a:avLst/>
        </a:prstGeom>
      </xdr:spPr>
    </xdr:pic>
    <xdr:clientData/>
  </xdr:twoCellAnchor>
  <xdr:twoCellAnchor editAs="oneCell">
    <xdr:from>
      <xdr:col>2</xdr:col>
      <xdr:colOff>423332</xdr:colOff>
      <xdr:row>17</xdr:row>
      <xdr:rowOff>910165</xdr:rowOff>
    </xdr:from>
    <xdr:to>
      <xdr:col>2</xdr:col>
      <xdr:colOff>4045425</xdr:colOff>
      <xdr:row>20</xdr:row>
      <xdr:rowOff>21166</xdr:rowOff>
    </xdr:to>
    <xdr:pic>
      <xdr:nvPicPr>
        <xdr:cNvPr id="11" name="圖片 10">
          <a:extLst>
            <a:ext uri="{FF2B5EF4-FFF2-40B4-BE49-F238E27FC236}">
              <a16:creationId xmlns:a16="http://schemas.microsoft.com/office/drawing/2014/main" id="{E4F67955-CC7B-4713-9A43-6211F3D65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6332" y="21420665"/>
          <a:ext cx="3622093" cy="2730501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8</xdr:row>
      <xdr:rowOff>-1</xdr:rowOff>
    </xdr:from>
    <xdr:to>
      <xdr:col>24</xdr:col>
      <xdr:colOff>18575</xdr:colOff>
      <xdr:row>11</xdr:row>
      <xdr:rowOff>21166</xdr:rowOff>
    </xdr:to>
    <xdr:pic>
      <xdr:nvPicPr>
        <xdr:cNvPr id="13" name="圖片 12">
          <a:extLst>
            <a:ext uri="{FF2B5EF4-FFF2-40B4-BE49-F238E27FC236}">
              <a16:creationId xmlns:a16="http://schemas.microsoft.com/office/drawing/2014/main" id="{D819C7C0-3440-4EC2-9590-86DE04044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7" y="9651999"/>
          <a:ext cx="4632908" cy="3640667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11</xdr:row>
      <xdr:rowOff>-1</xdr:rowOff>
    </xdr:from>
    <xdr:to>
      <xdr:col>23</xdr:col>
      <xdr:colOff>4576752</xdr:colOff>
      <xdr:row>14</xdr:row>
      <xdr:rowOff>0</xdr:rowOff>
    </xdr:to>
    <xdr:pic>
      <xdr:nvPicPr>
        <xdr:cNvPr id="15" name="圖片 14">
          <a:extLst>
            <a:ext uri="{FF2B5EF4-FFF2-40B4-BE49-F238E27FC236}">
              <a16:creationId xmlns:a16="http://schemas.microsoft.com/office/drawing/2014/main" id="{7C045E17-2716-4DF6-9E60-3CB111B58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7" y="13271499"/>
          <a:ext cx="4576752" cy="3619501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17</xdr:row>
      <xdr:rowOff>-1</xdr:rowOff>
    </xdr:from>
    <xdr:to>
      <xdr:col>23</xdr:col>
      <xdr:colOff>4576752</xdr:colOff>
      <xdr:row>19</xdr:row>
      <xdr:rowOff>1143000</xdr:rowOff>
    </xdr:to>
    <xdr:pic>
      <xdr:nvPicPr>
        <xdr:cNvPr id="17" name="圖片 16">
          <a:extLst>
            <a:ext uri="{FF2B5EF4-FFF2-40B4-BE49-F238E27FC236}">
              <a16:creationId xmlns:a16="http://schemas.microsoft.com/office/drawing/2014/main" id="{4808FADE-5713-4E8E-B4E8-6845C2AE9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7" y="20510499"/>
          <a:ext cx="4576752" cy="3556001"/>
        </a:xfrm>
        <a:prstGeom prst="rect">
          <a:avLst/>
        </a:prstGeom>
      </xdr:spPr>
    </xdr:pic>
    <xdr:clientData/>
  </xdr:twoCellAnchor>
  <xdr:twoCellAnchor editAs="oneCell">
    <xdr:from>
      <xdr:col>2</xdr:col>
      <xdr:colOff>423332</xdr:colOff>
      <xdr:row>20</xdr:row>
      <xdr:rowOff>846666</xdr:rowOff>
    </xdr:from>
    <xdr:to>
      <xdr:col>2</xdr:col>
      <xdr:colOff>4101581</xdr:colOff>
      <xdr:row>23</xdr:row>
      <xdr:rowOff>0</xdr:rowOff>
    </xdr:to>
    <xdr:pic>
      <xdr:nvPicPr>
        <xdr:cNvPr id="6" name="圖片 5">
          <a:extLst>
            <a:ext uri="{FF2B5EF4-FFF2-40B4-BE49-F238E27FC236}">
              <a16:creationId xmlns:a16="http://schemas.microsoft.com/office/drawing/2014/main" id="{D0A96B3F-BE24-43F0-ABC0-B26EEC05A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6332" y="24976666"/>
          <a:ext cx="3678249" cy="2772834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20</xdr:row>
      <xdr:rowOff>-1</xdr:rowOff>
    </xdr:from>
    <xdr:to>
      <xdr:col>23</xdr:col>
      <xdr:colOff>4576752</xdr:colOff>
      <xdr:row>22</xdr:row>
      <xdr:rowOff>1143000</xdr:rowOff>
    </xdr:to>
    <xdr:pic>
      <xdr:nvPicPr>
        <xdr:cNvPr id="12" name="圖片 11">
          <a:extLst>
            <a:ext uri="{FF2B5EF4-FFF2-40B4-BE49-F238E27FC236}">
              <a16:creationId xmlns:a16="http://schemas.microsoft.com/office/drawing/2014/main" id="{12E82A44-B4F9-453F-89A9-708E1B6AC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7" y="24129999"/>
          <a:ext cx="4576752" cy="3556001"/>
        </a:xfrm>
        <a:prstGeom prst="rect">
          <a:avLst/>
        </a:prstGeom>
      </xdr:spPr>
    </xdr:pic>
    <xdr:clientData/>
  </xdr:twoCellAnchor>
  <xdr:twoCellAnchor editAs="oneCell">
    <xdr:from>
      <xdr:col>2</xdr:col>
      <xdr:colOff>444499</xdr:colOff>
      <xdr:row>23</xdr:row>
      <xdr:rowOff>973666</xdr:rowOff>
    </xdr:from>
    <xdr:to>
      <xdr:col>2</xdr:col>
      <xdr:colOff>4064000</xdr:colOff>
      <xdr:row>26</xdr:row>
      <xdr:rowOff>18886</xdr:rowOff>
    </xdr:to>
    <xdr:pic>
      <xdr:nvPicPr>
        <xdr:cNvPr id="10" name="圖片 9">
          <a:extLst>
            <a:ext uri="{FF2B5EF4-FFF2-40B4-BE49-F238E27FC236}">
              <a16:creationId xmlns:a16="http://schemas.microsoft.com/office/drawing/2014/main" id="{E35A1405-8590-49F9-8330-B7C1D43D1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499" y="28723166"/>
          <a:ext cx="3619501" cy="266472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508000</xdr:colOff>
      <xdr:row>26</xdr:row>
      <xdr:rowOff>931332</xdr:rowOff>
    </xdr:from>
    <xdr:to>
      <xdr:col>2</xdr:col>
      <xdr:colOff>4073936</xdr:colOff>
      <xdr:row>29</xdr:row>
      <xdr:rowOff>-1</xdr:rowOff>
    </xdr:to>
    <xdr:pic>
      <xdr:nvPicPr>
        <xdr:cNvPr id="16" name="圖片 15">
          <a:extLst>
            <a:ext uri="{FF2B5EF4-FFF2-40B4-BE49-F238E27FC236}">
              <a16:creationId xmlns:a16="http://schemas.microsoft.com/office/drawing/2014/main" id="{6F5E84D0-72A9-4871-9FA0-23D3FA561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0" y="32300332"/>
          <a:ext cx="3565936" cy="2688167"/>
        </a:xfrm>
        <a:prstGeom prst="rect">
          <a:avLst/>
        </a:prstGeom>
      </xdr:spPr>
    </xdr:pic>
    <xdr:clientData/>
  </xdr:twoCellAnchor>
  <xdr:twoCellAnchor editAs="oneCell">
    <xdr:from>
      <xdr:col>2</xdr:col>
      <xdr:colOff>529167</xdr:colOff>
      <xdr:row>29</xdr:row>
      <xdr:rowOff>867834</xdr:rowOff>
    </xdr:from>
    <xdr:to>
      <xdr:col>2</xdr:col>
      <xdr:colOff>4169833</xdr:colOff>
      <xdr:row>31</xdr:row>
      <xdr:rowOff>1199336</xdr:rowOff>
    </xdr:to>
    <xdr:pic>
      <xdr:nvPicPr>
        <xdr:cNvPr id="21" name="圖片 20">
          <a:extLst>
            <a:ext uri="{FF2B5EF4-FFF2-40B4-BE49-F238E27FC236}">
              <a16:creationId xmlns:a16="http://schemas.microsoft.com/office/drawing/2014/main" id="{66F12D71-5A55-462E-A905-DBC7B5AC8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2167" y="35856334"/>
          <a:ext cx="3640666" cy="2744502"/>
        </a:xfrm>
        <a:prstGeom prst="rect">
          <a:avLst/>
        </a:prstGeom>
      </xdr:spPr>
    </xdr:pic>
    <xdr:clientData/>
  </xdr:twoCellAnchor>
  <xdr:twoCellAnchor editAs="oneCell">
    <xdr:from>
      <xdr:col>2</xdr:col>
      <xdr:colOff>486833</xdr:colOff>
      <xdr:row>32</xdr:row>
      <xdr:rowOff>867834</xdr:rowOff>
    </xdr:from>
    <xdr:to>
      <xdr:col>2</xdr:col>
      <xdr:colOff>4137002</xdr:colOff>
      <xdr:row>35</xdr:row>
      <xdr:rowOff>0</xdr:rowOff>
    </xdr:to>
    <xdr:pic>
      <xdr:nvPicPr>
        <xdr:cNvPr id="23" name="圖片 22">
          <a:extLst>
            <a:ext uri="{FF2B5EF4-FFF2-40B4-BE49-F238E27FC236}">
              <a16:creationId xmlns:a16="http://schemas.microsoft.com/office/drawing/2014/main" id="{2FF2B528-1EB0-45B3-A618-E49296814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9833" y="39475834"/>
          <a:ext cx="3650169" cy="2751666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23</xdr:row>
      <xdr:rowOff>-1</xdr:rowOff>
    </xdr:from>
    <xdr:to>
      <xdr:col>24</xdr:col>
      <xdr:colOff>18575</xdr:colOff>
      <xdr:row>26</xdr:row>
      <xdr:rowOff>21166</xdr:rowOff>
    </xdr:to>
    <xdr:pic>
      <xdr:nvPicPr>
        <xdr:cNvPr id="27" name="圖片 26">
          <a:extLst>
            <a:ext uri="{FF2B5EF4-FFF2-40B4-BE49-F238E27FC236}">
              <a16:creationId xmlns:a16="http://schemas.microsoft.com/office/drawing/2014/main" id="{A3693889-2C05-4186-8878-8D4E30A97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7" y="27749499"/>
          <a:ext cx="4632908" cy="3640667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26</xdr:row>
      <xdr:rowOff>0</xdr:rowOff>
    </xdr:from>
    <xdr:to>
      <xdr:col>23</xdr:col>
      <xdr:colOff>4548672</xdr:colOff>
      <xdr:row>29</xdr:row>
      <xdr:rowOff>0</xdr:rowOff>
    </xdr:to>
    <xdr:pic>
      <xdr:nvPicPr>
        <xdr:cNvPr id="29" name="圖片 28">
          <a:extLst>
            <a:ext uri="{FF2B5EF4-FFF2-40B4-BE49-F238E27FC236}">
              <a16:creationId xmlns:a16="http://schemas.microsoft.com/office/drawing/2014/main" id="{D8AA1B24-C170-4FF7-859A-244423885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6" y="31369000"/>
          <a:ext cx="4548673" cy="3619500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29</xdr:row>
      <xdr:rowOff>-1</xdr:rowOff>
    </xdr:from>
    <xdr:to>
      <xdr:col>24</xdr:col>
      <xdr:colOff>46653</xdr:colOff>
      <xdr:row>32</xdr:row>
      <xdr:rowOff>42333</xdr:rowOff>
    </xdr:to>
    <xdr:pic>
      <xdr:nvPicPr>
        <xdr:cNvPr id="32" name="圖片 31">
          <a:extLst>
            <a:ext uri="{FF2B5EF4-FFF2-40B4-BE49-F238E27FC236}">
              <a16:creationId xmlns:a16="http://schemas.microsoft.com/office/drawing/2014/main" id="{8DB8184D-188A-49A0-863F-0521398EC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6" y="34988499"/>
          <a:ext cx="4660987" cy="3661834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32</xdr:row>
      <xdr:rowOff>-1</xdr:rowOff>
    </xdr:from>
    <xdr:to>
      <xdr:col>23</xdr:col>
      <xdr:colOff>4604828</xdr:colOff>
      <xdr:row>34</xdr:row>
      <xdr:rowOff>1164167</xdr:rowOff>
    </xdr:to>
    <xdr:pic>
      <xdr:nvPicPr>
        <xdr:cNvPr id="34" name="圖片 33">
          <a:extLst>
            <a:ext uri="{FF2B5EF4-FFF2-40B4-BE49-F238E27FC236}">
              <a16:creationId xmlns:a16="http://schemas.microsoft.com/office/drawing/2014/main" id="{B3D8161E-6093-462E-8400-46BDB8355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6" y="38607999"/>
          <a:ext cx="4604829" cy="3577168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508000</xdr:colOff>
      <xdr:row>35</xdr:row>
      <xdr:rowOff>846667</xdr:rowOff>
    </xdr:from>
    <xdr:to>
      <xdr:col>2</xdr:col>
      <xdr:colOff>4130092</xdr:colOff>
      <xdr:row>37</xdr:row>
      <xdr:rowOff>1164167</xdr:rowOff>
    </xdr:to>
    <xdr:pic>
      <xdr:nvPicPr>
        <xdr:cNvPr id="14" name="圖片 13">
          <a:extLst>
            <a:ext uri="{FF2B5EF4-FFF2-40B4-BE49-F238E27FC236}">
              <a16:creationId xmlns:a16="http://schemas.microsoft.com/office/drawing/2014/main" id="{0BF65E1D-8FBE-4674-BF75-04B7FE99F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0" y="43074167"/>
          <a:ext cx="3622092" cy="2730500"/>
        </a:xfrm>
        <a:prstGeom prst="rect">
          <a:avLst/>
        </a:prstGeom>
      </xdr:spPr>
    </xdr:pic>
    <xdr:clientData/>
  </xdr:twoCellAnchor>
  <xdr:twoCellAnchor editAs="oneCell">
    <xdr:from>
      <xdr:col>2</xdr:col>
      <xdr:colOff>613833</xdr:colOff>
      <xdr:row>38</xdr:row>
      <xdr:rowOff>952500</xdr:rowOff>
    </xdr:from>
    <xdr:to>
      <xdr:col>2</xdr:col>
      <xdr:colOff>4151690</xdr:colOff>
      <xdr:row>41</xdr:row>
      <xdr:rowOff>0</xdr:rowOff>
    </xdr:to>
    <xdr:pic>
      <xdr:nvPicPr>
        <xdr:cNvPr id="22" name="圖片 21">
          <a:extLst>
            <a:ext uri="{FF2B5EF4-FFF2-40B4-BE49-F238E27FC236}">
              <a16:creationId xmlns:a16="http://schemas.microsoft.com/office/drawing/2014/main" id="{A9E534E1-5902-4ADE-BE82-5C7FB82C0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6833" y="46799500"/>
          <a:ext cx="3537857" cy="2667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571499</xdr:colOff>
      <xdr:row>41</xdr:row>
      <xdr:rowOff>867832</xdr:rowOff>
    </xdr:from>
    <xdr:to>
      <xdr:col>2</xdr:col>
      <xdr:colOff>4233332</xdr:colOff>
      <xdr:row>44</xdr:row>
      <xdr:rowOff>8791</xdr:rowOff>
    </xdr:to>
    <xdr:pic>
      <xdr:nvPicPr>
        <xdr:cNvPr id="28" name="圖片 27">
          <a:extLst>
            <a:ext uri="{FF2B5EF4-FFF2-40B4-BE49-F238E27FC236}">
              <a16:creationId xmlns:a16="http://schemas.microsoft.com/office/drawing/2014/main" id="{01564640-543E-4131-9DA2-A640716AF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499" y="50334332"/>
          <a:ext cx="3661833" cy="2760459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35</xdr:row>
      <xdr:rowOff>-1</xdr:rowOff>
    </xdr:from>
    <xdr:to>
      <xdr:col>23</xdr:col>
      <xdr:colOff>4604828</xdr:colOff>
      <xdr:row>37</xdr:row>
      <xdr:rowOff>1185333</xdr:rowOff>
    </xdr:to>
    <xdr:pic>
      <xdr:nvPicPr>
        <xdr:cNvPr id="33" name="圖片 32">
          <a:extLst>
            <a:ext uri="{FF2B5EF4-FFF2-40B4-BE49-F238E27FC236}">
              <a16:creationId xmlns:a16="http://schemas.microsoft.com/office/drawing/2014/main" id="{31429833-F5BE-44DC-AA73-EDA91C542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6" y="42227499"/>
          <a:ext cx="4604829" cy="3598334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38</xdr:row>
      <xdr:rowOff>0</xdr:rowOff>
    </xdr:from>
    <xdr:to>
      <xdr:col>23</xdr:col>
      <xdr:colOff>4548672</xdr:colOff>
      <xdr:row>40</xdr:row>
      <xdr:rowOff>1143000</xdr:rowOff>
    </xdr:to>
    <xdr:pic>
      <xdr:nvPicPr>
        <xdr:cNvPr id="39" name="圖片 38">
          <a:extLst>
            <a:ext uri="{FF2B5EF4-FFF2-40B4-BE49-F238E27FC236}">
              <a16:creationId xmlns:a16="http://schemas.microsoft.com/office/drawing/2014/main" id="{932B4180-E9AA-47D2-B0CA-92F4E31C0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6" y="45847000"/>
          <a:ext cx="4548673" cy="3556000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41</xdr:row>
      <xdr:rowOff>-1</xdr:rowOff>
    </xdr:from>
    <xdr:to>
      <xdr:col>23</xdr:col>
      <xdr:colOff>4604828</xdr:colOff>
      <xdr:row>44</xdr:row>
      <xdr:rowOff>0</xdr:rowOff>
    </xdr:to>
    <xdr:pic>
      <xdr:nvPicPr>
        <xdr:cNvPr id="41" name="圖片 40">
          <a:extLst>
            <a:ext uri="{FF2B5EF4-FFF2-40B4-BE49-F238E27FC236}">
              <a16:creationId xmlns:a16="http://schemas.microsoft.com/office/drawing/2014/main" id="{0F1FABF4-B07A-4210-A241-16909DC97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6" y="49466499"/>
          <a:ext cx="4604829" cy="3619501"/>
        </a:xfrm>
        <a:prstGeom prst="rect">
          <a:avLst/>
        </a:prstGeom>
      </xdr:spPr>
    </xdr:pic>
    <xdr:clientData/>
  </xdr:twoCellAnchor>
  <xdr:twoCellAnchor editAs="oneCell">
    <xdr:from>
      <xdr:col>2</xdr:col>
      <xdr:colOff>529165</xdr:colOff>
      <xdr:row>44</xdr:row>
      <xdr:rowOff>931333</xdr:rowOff>
    </xdr:from>
    <xdr:to>
      <xdr:col>2</xdr:col>
      <xdr:colOff>4151256</xdr:colOff>
      <xdr:row>47</xdr:row>
      <xdr:rowOff>42332</xdr:rowOff>
    </xdr:to>
    <xdr:pic>
      <xdr:nvPicPr>
        <xdr:cNvPr id="18" name="圖片 17">
          <a:extLst>
            <a:ext uri="{FF2B5EF4-FFF2-40B4-BE49-F238E27FC236}">
              <a16:creationId xmlns:a16="http://schemas.microsoft.com/office/drawing/2014/main" id="{76ECE74B-DDFD-4492-BE08-723CCDEDD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2165" y="54017333"/>
          <a:ext cx="3622091" cy="2730499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44</xdr:row>
      <xdr:rowOff>-1</xdr:rowOff>
    </xdr:from>
    <xdr:to>
      <xdr:col>23</xdr:col>
      <xdr:colOff>4576752</xdr:colOff>
      <xdr:row>47</xdr:row>
      <xdr:rowOff>0</xdr:rowOff>
    </xdr:to>
    <xdr:pic>
      <xdr:nvPicPr>
        <xdr:cNvPr id="30" name="圖片 29">
          <a:extLst>
            <a:ext uri="{FF2B5EF4-FFF2-40B4-BE49-F238E27FC236}">
              <a16:creationId xmlns:a16="http://schemas.microsoft.com/office/drawing/2014/main" id="{0A7C7259-F522-499F-8DFF-6F58C79A0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7" y="53085999"/>
          <a:ext cx="4576752" cy="3619501"/>
        </a:xfrm>
        <a:prstGeom prst="rect">
          <a:avLst/>
        </a:prstGeom>
      </xdr:spPr>
    </xdr:pic>
    <xdr:clientData/>
  </xdr:twoCellAnchor>
  <xdr:twoCellAnchor editAs="oneCell">
    <xdr:from>
      <xdr:col>2</xdr:col>
      <xdr:colOff>465666</xdr:colOff>
      <xdr:row>47</xdr:row>
      <xdr:rowOff>825499</xdr:rowOff>
    </xdr:from>
    <xdr:to>
      <xdr:col>2</xdr:col>
      <xdr:colOff>4143914</xdr:colOff>
      <xdr:row>49</xdr:row>
      <xdr:rowOff>1185332</xdr:rowOff>
    </xdr:to>
    <xdr:pic>
      <xdr:nvPicPr>
        <xdr:cNvPr id="26" name="圖片 25">
          <a:extLst>
            <a:ext uri="{FF2B5EF4-FFF2-40B4-BE49-F238E27FC236}">
              <a16:creationId xmlns:a16="http://schemas.microsoft.com/office/drawing/2014/main" id="{1A451C30-19D1-4547-981A-5D8F07027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666" y="57530999"/>
          <a:ext cx="3678248" cy="2772833"/>
        </a:xfrm>
        <a:prstGeom prst="rect">
          <a:avLst/>
        </a:prstGeom>
      </xdr:spPr>
    </xdr:pic>
    <xdr:clientData/>
  </xdr:twoCellAnchor>
  <xdr:twoCellAnchor editAs="oneCell">
    <xdr:from>
      <xdr:col>2</xdr:col>
      <xdr:colOff>444499</xdr:colOff>
      <xdr:row>50</xdr:row>
      <xdr:rowOff>804333</xdr:rowOff>
    </xdr:from>
    <xdr:to>
      <xdr:col>2</xdr:col>
      <xdr:colOff>4235060</xdr:colOff>
      <xdr:row>53</xdr:row>
      <xdr:rowOff>42333</xdr:rowOff>
    </xdr:to>
    <xdr:pic>
      <xdr:nvPicPr>
        <xdr:cNvPr id="40" name="圖片 39">
          <a:extLst>
            <a:ext uri="{FF2B5EF4-FFF2-40B4-BE49-F238E27FC236}">
              <a16:creationId xmlns:a16="http://schemas.microsoft.com/office/drawing/2014/main" id="{21D43E46-BCA3-4C00-A3AE-679518D95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499" y="61129333"/>
          <a:ext cx="3790561" cy="2857500"/>
        </a:xfrm>
        <a:prstGeom prst="rect">
          <a:avLst/>
        </a:prstGeom>
      </xdr:spPr>
    </xdr:pic>
    <xdr:clientData/>
  </xdr:twoCellAnchor>
  <xdr:twoCellAnchor editAs="oneCell">
    <xdr:from>
      <xdr:col>2</xdr:col>
      <xdr:colOff>465667</xdr:colOff>
      <xdr:row>53</xdr:row>
      <xdr:rowOff>910166</xdr:rowOff>
    </xdr:from>
    <xdr:to>
      <xdr:col>2</xdr:col>
      <xdr:colOff>4059681</xdr:colOff>
      <xdr:row>56</xdr:row>
      <xdr:rowOff>0</xdr:rowOff>
    </xdr:to>
    <xdr:pic>
      <xdr:nvPicPr>
        <xdr:cNvPr id="43" name="圖片 42">
          <a:extLst>
            <a:ext uri="{FF2B5EF4-FFF2-40B4-BE49-F238E27FC236}">
              <a16:creationId xmlns:a16="http://schemas.microsoft.com/office/drawing/2014/main" id="{F0E6196A-D200-4CB5-BCE7-B2AFE7563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667" y="64854666"/>
          <a:ext cx="3594014" cy="2709334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47</xdr:row>
      <xdr:rowOff>0</xdr:rowOff>
    </xdr:from>
    <xdr:to>
      <xdr:col>23</xdr:col>
      <xdr:colOff>4548672</xdr:colOff>
      <xdr:row>50</xdr:row>
      <xdr:rowOff>0</xdr:rowOff>
    </xdr:to>
    <xdr:pic>
      <xdr:nvPicPr>
        <xdr:cNvPr id="45" name="圖片 44">
          <a:extLst>
            <a:ext uri="{FF2B5EF4-FFF2-40B4-BE49-F238E27FC236}">
              <a16:creationId xmlns:a16="http://schemas.microsoft.com/office/drawing/2014/main" id="{5BF13F1D-423A-45BF-9E78-0235A0A49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6" y="56705500"/>
          <a:ext cx="4548673" cy="3619500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50</xdr:row>
      <xdr:rowOff>-1</xdr:rowOff>
    </xdr:from>
    <xdr:to>
      <xdr:col>23</xdr:col>
      <xdr:colOff>4548672</xdr:colOff>
      <xdr:row>52</xdr:row>
      <xdr:rowOff>1185332</xdr:rowOff>
    </xdr:to>
    <xdr:pic>
      <xdr:nvPicPr>
        <xdr:cNvPr id="47" name="圖片 46">
          <a:extLst>
            <a:ext uri="{FF2B5EF4-FFF2-40B4-BE49-F238E27FC236}">
              <a16:creationId xmlns:a16="http://schemas.microsoft.com/office/drawing/2014/main" id="{10BBC395-50A2-48E3-ABBA-73698AB85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6" y="60324999"/>
          <a:ext cx="4548673" cy="3598333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53</xdr:row>
      <xdr:rowOff>-1</xdr:rowOff>
    </xdr:from>
    <xdr:to>
      <xdr:col>23</xdr:col>
      <xdr:colOff>4548672</xdr:colOff>
      <xdr:row>55</xdr:row>
      <xdr:rowOff>1185332</xdr:rowOff>
    </xdr:to>
    <xdr:pic>
      <xdr:nvPicPr>
        <xdr:cNvPr id="49" name="圖片 48">
          <a:extLst>
            <a:ext uri="{FF2B5EF4-FFF2-40B4-BE49-F238E27FC236}">
              <a16:creationId xmlns:a16="http://schemas.microsoft.com/office/drawing/2014/main" id="{10135D46-8EA9-4C4F-BDA2-D78E87F22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6" y="63944499"/>
          <a:ext cx="4548673" cy="3598333"/>
        </a:xfrm>
        <a:prstGeom prst="rect">
          <a:avLst/>
        </a:prstGeom>
      </xdr:spPr>
    </xdr:pic>
    <xdr:clientData/>
  </xdr:twoCellAnchor>
  <xdr:twoCellAnchor editAs="oneCell">
    <xdr:from>
      <xdr:col>2</xdr:col>
      <xdr:colOff>486833</xdr:colOff>
      <xdr:row>56</xdr:row>
      <xdr:rowOff>1100665</xdr:rowOff>
    </xdr:from>
    <xdr:to>
      <xdr:col>2</xdr:col>
      <xdr:colOff>3979333</xdr:colOff>
      <xdr:row>59</xdr:row>
      <xdr:rowOff>18234</xdr:rowOff>
    </xdr:to>
    <xdr:pic>
      <xdr:nvPicPr>
        <xdr:cNvPr id="38" name="圖片 37">
          <a:extLst>
            <a:ext uri="{FF2B5EF4-FFF2-40B4-BE49-F238E27FC236}">
              <a16:creationId xmlns:a16="http://schemas.microsoft.com/office/drawing/2014/main" id="{0F4C7891-E296-491C-B3C1-5410F6A5B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9833" y="68664665"/>
          <a:ext cx="3492500" cy="2537069"/>
        </a:xfrm>
        <a:prstGeom prst="rect">
          <a:avLst/>
        </a:prstGeom>
      </xdr:spPr>
    </xdr:pic>
    <xdr:clientData/>
  </xdr:twoCellAnchor>
  <xdr:twoCellAnchor editAs="oneCell">
    <xdr:from>
      <xdr:col>2</xdr:col>
      <xdr:colOff>486833</xdr:colOff>
      <xdr:row>59</xdr:row>
      <xdr:rowOff>867832</xdr:rowOff>
    </xdr:from>
    <xdr:to>
      <xdr:col>2</xdr:col>
      <xdr:colOff>4169833</xdr:colOff>
      <xdr:row>62</xdr:row>
      <xdr:rowOff>24747</xdr:rowOff>
    </xdr:to>
    <xdr:pic>
      <xdr:nvPicPr>
        <xdr:cNvPr id="44" name="圖片 43">
          <a:extLst>
            <a:ext uri="{FF2B5EF4-FFF2-40B4-BE49-F238E27FC236}">
              <a16:creationId xmlns:a16="http://schemas.microsoft.com/office/drawing/2014/main" id="{5176A10E-D02A-4A51-883C-620087924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9833" y="72051332"/>
          <a:ext cx="3683000" cy="2776415"/>
        </a:xfrm>
        <a:prstGeom prst="rect">
          <a:avLst/>
        </a:prstGeom>
      </xdr:spPr>
    </xdr:pic>
    <xdr:clientData/>
  </xdr:twoCellAnchor>
  <xdr:twoCellAnchor editAs="oneCell">
    <xdr:from>
      <xdr:col>2</xdr:col>
      <xdr:colOff>529167</xdr:colOff>
      <xdr:row>62</xdr:row>
      <xdr:rowOff>846666</xdr:rowOff>
    </xdr:from>
    <xdr:to>
      <xdr:col>2</xdr:col>
      <xdr:colOff>4233333</xdr:colOff>
      <xdr:row>65</xdr:row>
      <xdr:rowOff>19537</xdr:rowOff>
    </xdr:to>
    <xdr:pic>
      <xdr:nvPicPr>
        <xdr:cNvPr id="48" name="圖片 47">
          <a:extLst>
            <a:ext uri="{FF2B5EF4-FFF2-40B4-BE49-F238E27FC236}">
              <a16:creationId xmlns:a16="http://schemas.microsoft.com/office/drawing/2014/main" id="{5DF5ED69-04B5-4798-A4DC-C3B5D7610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2167" y="75649666"/>
          <a:ext cx="3704166" cy="2792371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508000</xdr:colOff>
      <xdr:row>65</xdr:row>
      <xdr:rowOff>867833</xdr:rowOff>
    </xdr:from>
    <xdr:to>
      <xdr:col>2</xdr:col>
      <xdr:colOff>4127500</xdr:colOff>
      <xdr:row>67</xdr:row>
      <xdr:rowOff>1183379</xdr:rowOff>
    </xdr:to>
    <xdr:pic>
      <xdr:nvPicPr>
        <xdr:cNvPr id="51" name="圖片 50">
          <a:extLst>
            <a:ext uri="{FF2B5EF4-FFF2-40B4-BE49-F238E27FC236}">
              <a16:creationId xmlns:a16="http://schemas.microsoft.com/office/drawing/2014/main" id="{CDF4DD89-FC32-4F9B-A0E7-2576E90C5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0" y="79290333"/>
          <a:ext cx="3619500" cy="2728546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56</xdr:row>
      <xdr:rowOff>-1</xdr:rowOff>
    </xdr:from>
    <xdr:to>
      <xdr:col>23</xdr:col>
      <xdr:colOff>4520594</xdr:colOff>
      <xdr:row>58</xdr:row>
      <xdr:rowOff>1143000</xdr:rowOff>
    </xdr:to>
    <xdr:pic>
      <xdr:nvPicPr>
        <xdr:cNvPr id="53" name="圖片 52">
          <a:extLst>
            <a:ext uri="{FF2B5EF4-FFF2-40B4-BE49-F238E27FC236}">
              <a16:creationId xmlns:a16="http://schemas.microsoft.com/office/drawing/2014/main" id="{AAA36519-E842-49FD-A0DC-511C7DDD6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6" y="67563999"/>
          <a:ext cx="4520595" cy="3556001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59</xdr:row>
      <xdr:rowOff>-1</xdr:rowOff>
    </xdr:from>
    <xdr:to>
      <xdr:col>23</xdr:col>
      <xdr:colOff>4548672</xdr:colOff>
      <xdr:row>62</xdr:row>
      <xdr:rowOff>21166</xdr:rowOff>
    </xdr:to>
    <xdr:pic>
      <xdr:nvPicPr>
        <xdr:cNvPr id="55" name="圖片 54">
          <a:extLst>
            <a:ext uri="{FF2B5EF4-FFF2-40B4-BE49-F238E27FC236}">
              <a16:creationId xmlns:a16="http://schemas.microsoft.com/office/drawing/2014/main" id="{CEE31BF3-749A-4816-8668-8C0FAE243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6" y="71183499"/>
          <a:ext cx="4548673" cy="3640667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62</xdr:row>
      <xdr:rowOff>-1</xdr:rowOff>
    </xdr:from>
    <xdr:to>
      <xdr:col>23</xdr:col>
      <xdr:colOff>4548672</xdr:colOff>
      <xdr:row>64</xdr:row>
      <xdr:rowOff>1164166</xdr:rowOff>
    </xdr:to>
    <xdr:pic>
      <xdr:nvPicPr>
        <xdr:cNvPr id="57" name="圖片 56">
          <a:extLst>
            <a:ext uri="{FF2B5EF4-FFF2-40B4-BE49-F238E27FC236}">
              <a16:creationId xmlns:a16="http://schemas.microsoft.com/office/drawing/2014/main" id="{298984C7-1B7A-4747-AC7C-ECEE75572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6" y="74802999"/>
          <a:ext cx="4548673" cy="3577167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65</xdr:row>
      <xdr:rowOff>-1</xdr:rowOff>
    </xdr:from>
    <xdr:to>
      <xdr:col>23</xdr:col>
      <xdr:colOff>4604828</xdr:colOff>
      <xdr:row>67</xdr:row>
      <xdr:rowOff>1164167</xdr:rowOff>
    </xdr:to>
    <xdr:pic>
      <xdr:nvPicPr>
        <xdr:cNvPr id="59" name="圖片 58">
          <a:extLst>
            <a:ext uri="{FF2B5EF4-FFF2-40B4-BE49-F238E27FC236}">
              <a16:creationId xmlns:a16="http://schemas.microsoft.com/office/drawing/2014/main" id="{D25099C0-B26A-4011-AFFA-782240E0C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6" y="78422499"/>
          <a:ext cx="4604829" cy="35771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L75"/>
  <sheetViews>
    <sheetView tabSelected="1" view="pageBreakPreview" topLeftCell="A57" zoomScale="30" zoomScaleSheetLayoutView="30" workbookViewId="0">
      <selection activeCell="C66" sqref="C66:C68"/>
    </sheetView>
  </sheetViews>
  <sheetFormatPr defaultColWidth="9" defaultRowHeight="45"/>
  <cols>
    <col min="1" max="1" width="9.36328125" style="10" customWidth="1"/>
    <col min="2" max="2" width="7.08984375" style="12" customWidth="1"/>
    <col min="3" max="3" width="66.08984375" style="8" customWidth="1"/>
    <col min="4" max="4" width="111.453125" style="8" customWidth="1"/>
    <col min="5" max="5" width="13.90625" style="16" customWidth="1"/>
    <col min="6" max="6" width="7.36328125" style="14" customWidth="1"/>
    <col min="7" max="7" width="114.90625" style="8" customWidth="1"/>
    <col min="8" max="8" width="10.6328125" style="16" customWidth="1"/>
    <col min="9" max="9" width="5.81640625" style="16" customWidth="1"/>
    <col min="10" max="10" width="64.08984375" style="8" customWidth="1"/>
    <col min="11" max="11" width="61" style="8" customWidth="1"/>
    <col min="12" max="12" width="10.453125" style="16" customWidth="1"/>
    <col min="13" max="13" width="5.6328125" style="16" customWidth="1"/>
    <col min="14" max="14" width="15.81640625" style="4" customWidth="1"/>
    <col min="15" max="15" width="19.81640625" style="4" customWidth="1"/>
    <col min="16" max="16" width="86.36328125" style="8" customWidth="1"/>
    <col min="17" max="17" width="12" style="16" customWidth="1"/>
    <col min="18" max="18" width="7.36328125" style="16" customWidth="1"/>
    <col min="19" max="19" width="8.90625" style="1" customWidth="1"/>
    <col min="20" max="20" width="7.81640625" style="1" customWidth="1"/>
    <col min="21" max="22" width="8.90625" style="1" customWidth="1"/>
    <col min="23" max="23" width="8.90625" style="6" customWidth="1"/>
    <col min="24" max="24" width="66.08984375" style="2" customWidth="1"/>
    <col min="25" max="25" width="9" style="1"/>
    <col min="26" max="26" width="25.6328125" style="1" customWidth="1"/>
    <col min="27" max="16384" width="9" style="1"/>
  </cols>
  <sheetData>
    <row r="1" spans="1:38" ht="133.75" customHeight="1">
      <c r="A1" s="9"/>
      <c r="B1" s="11"/>
      <c r="C1" s="7"/>
      <c r="D1" s="7"/>
      <c r="E1" s="15"/>
      <c r="F1" s="13"/>
      <c r="G1" s="7"/>
      <c r="H1" s="15"/>
      <c r="I1" s="15"/>
      <c r="J1" s="7"/>
      <c r="K1" s="7"/>
      <c r="L1" s="15"/>
      <c r="M1" s="15"/>
      <c r="N1" s="3"/>
      <c r="O1" s="3"/>
      <c r="P1" s="7"/>
      <c r="Q1" s="15"/>
      <c r="R1" s="15"/>
      <c r="S1" s="2"/>
      <c r="T1" s="2"/>
      <c r="U1" s="2"/>
      <c r="V1" s="2"/>
      <c r="W1" s="5"/>
      <c r="Y1" s="2"/>
      <c r="Z1" s="29"/>
      <c r="AA1" s="2"/>
      <c r="AB1" s="2"/>
      <c r="AC1" s="2"/>
    </row>
    <row r="2" spans="1:38" ht="56.4" customHeight="1">
      <c r="A2" s="21" t="s">
        <v>10</v>
      </c>
      <c r="B2" s="21" t="s">
        <v>11</v>
      </c>
      <c r="C2" s="22" t="s">
        <v>5</v>
      </c>
      <c r="D2" s="22" t="s">
        <v>6</v>
      </c>
      <c r="E2" s="23" t="s">
        <v>17</v>
      </c>
      <c r="F2" s="24" t="s">
        <v>16</v>
      </c>
      <c r="G2" s="39" t="s">
        <v>8</v>
      </c>
      <c r="H2" s="39"/>
      <c r="I2" s="39"/>
      <c r="J2" s="39"/>
      <c r="K2" s="39"/>
      <c r="L2" s="39"/>
      <c r="M2" s="39"/>
      <c r="N2" s="25" t="s">
        <v>4</v>
      </c>
      <c r="O2" s="26" t="s">
        <v>2</v>
      </c>
      <c r="P2" s="22" t="s">
        <v>7</v>
      </c>
      <c r="Q2" s="23" t="s">
        <v>17</v>
      </c>
      <c r="R2" s="24" t="s">
        <v>16</v>
      </c>
      <c r="S2" s="27" t="s">
        <v>9</v>
      </c>
      <c r="T2" s="27" t="s">
        <v>1</v>
      </c>
      <c r="U2" s="27" t="s">
        <v>19</v>
      </c>
      <c r="V2" s="27" t="s">
        <v>20</v>
      </c>
      <c r="W2" s="28" t="s">
        <v>0</v>
      </c>
      <c r="X2" s="22" t="s">
        <v>177</v>
      </c>
      <c r="Y2" s="2"/>
      <c r="Z2" s="29"/>
      <c r="AA2" s="2"/>
      <c r="AB2" s="2"/>
      <c r="AC2" s="2"/>
    </row>
    <row r="3" spans="1:38" ht="95" customHeight="1">
      <c r="A3" s="30">
        <v>1</v>
      </c>
      <c r="B3" s="31" t="s">
        <v>3</v>
      </c>
      <c r="C3" s="32" t="s">
        <v>178</v>
      </c>
      <c r="D3" s="33" t="s">
        <v>21</v>
      </c>
      <c r="E3" s="17" t="s">
        <v>105</v>
      </c>
      <c r="F3" s="18">
        <v>45</v>
      </c>
      <c r="G3" s="33" t="s">
        <v>26</v>
      </c>
      <c r="H3" s="17" t="s">
        <v>125</v>
      </c>
      <c r="I3" s="17">
        <v>25</v>
      </c>
      <c r="J3" s="33" t="s">
        <v>34</v>
      </c>
      <c r="K3" s="33"/>
      <c r="L3" s="17" t="s">
        <v>144</v>
      </c>
      <c r="M3" s="17">
        <v>20</v>
      </c>
      <c r="N3" s="34" t="s">
        <v>179</v>
      </c>
      <c r="O3" s="38" t="s">
        <v>183</v>
      </c>
      <c r="P3" s="33" t="s">
        <v>36</v>
      </c>
      <c r="Q3" s="17" t="s">
        <v>128</v>
      </c>
      <c r="R3" s="17">
        <v>10</v>
      </c>
      <c r="S3" s="36">
        <v>5</v>
      </c>
      <c r="T3" s="36">
        <v>2.8</v>
      </c>
      <c r="U3" s="36">
        <v>2.2999999999999998</v>
      </c>
      <c r="V3" s="36">
        <v>2.8</v>
      </c>
      <c r="W3" s="37">
        <f>S3*70+T3*75+U3*25+V3*45</f>
        <v>743.5</v>
      </c>
      <c r="X3" s="4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</row>
    <row r="4" spans="1:38" ht="95" customHeight="1">
      <c r="A4" s="30"/>
      <c r="B4" s="31"/>
      <c r="C4" s="33"/>
      <c r="D4" s="33"/>
      <c r="E4" s="17" t="s">
        <v>106</v>
      </c>
      <c r="F4" s="18">
        <v>15</v>
      </c>
      <c r="G4" s="33"/>
      <c r="H4" s="17" t="s">
        <v>126</v>
      </c>
      <c r="I4" s="17">
        <v>15</v>
      </c>
      <c r="J4" s="33"/>
      <c r="K4" s="33"/>
      <c r="L4" s="17" t="s">
        <v>106</v>
      </c>
      <c r="M4" s="17">
        <v>5</v>
      </c>
      <c r="N4" s="34"/>
      <c r="O4" s="38"/>
      <c r="P4" s="33"/>
      <c r="Q4" s="17" t="s">
        <v>160</v>
      </c>
      <c r="R4" s="17">
        <v>0.6</v>
      </c>
      <c r="S4" s="36"/>
      <c r="T4" s="36"/>
      <c r="U4" s="36"/>
      <c r="V4" s="36"/>
      <c r="W4" s="37"/>
      <c r="X4" s="43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</row>
    <row r="5" spans="1:38" ht="95" customHeight="1">
      <c r="A5" s="30"/>
      <c r="B5" s="31"/>
      <c r="C5" s="33"/>
      <c r="D5" s="33"/>
      <c r="E5" s="17"/>
      <c r="F5" s="18"/>
      <c r="G5" s="33"/>
      <c r="H5" s="17"/>
      <c r="I5" s="17"/>
      <c r="J5" s="33"/>
      <c r="K5" s="33"/>
      <c r="L5" s="17" t="s">
        <v>105</v>
      </c>
      <c r="M5" s="17">
        <v>5</v>
      </c>
      <c r="N5" s="34"/>
      <c r="O5" s="38"/>
      <c r="P5" s="33"/>
      <c r="Q5" s="17" t="s">
        <v>106</v>
      </c>
      <c r="R5" s="17">
        <v>5</v>
      </c>
      <c r="S5" s="36"/>
      <c r="T5" s="36"/>
      <c r="U5" s="36"/>
      <c r="V5" s="36"/>
      <c r="W5" s="37"/>
      <c r="X5" s="44"/>
      <c r="Y5" s="2"/>
      <c r="Z5" s="2"/>
      <c r="AA5" s="2"/>
      <c r="AB5" s="2"/>
      <c r="AC5" s="2"/>
      <c r="AD5" s="2"/>
      <c r="AE5" s="2"/>
      <c r="AF5" s="2"/>
      <c r="AG5" s="2"/>
      <c r="AH5" s="29"/>
      <c r="AI5" s="2"/>
      <c r="AJ5" s="2"/>
      <c r="AK5" s="2"/>
      <c r="AL5" s="2"/>
    </row>
    <row r="6" spans="1:38" ht="95" customHeight="1">
      <c r="A6" s="30">
        <v>2</v>
      </c>
      <c r="B6" s="31" t="s">
        <v>13</v>
      </c>
      <c r="C6" s="32" t="s">
        <v>178</v>
      </c>
      <c r="D6" s="33" t="s">
        <v>22</v>
      </c>
      <c r="E6" s="17" t="s">
        <v>107</v>
      </c>
      <c r="F6" s="18">
        <v>45</v>
      </c>
      <c r="G6" s="33" t="s">
        <v>27</v>
      </c>
      <c r="H6" s="17" t="s">
        <v>127</v>
      </c>
      <c r="I6" s="17">
        <v>20</v>
      </c>
      <c r="J6" s="33" t="s">
        <v>35</v>
      </c>
      <c r="K6" s="33"/>
      <c r="L6" s="17" t="s">
        <v>121</v>
      </c>
      <c r="M6" s="17">
        <v>45</v>
      </c>
      <c r="N6" s="34" t="s">
        <v>180</v>
      </c>
      <c r="O6" s="35"/>
      <c r="P6" s="33" t="s">
        <v>37</v>
      </c>
      <c r="Q6" s="17" t="s">
        <v>161</v>
      </c>
      <c r="R6" s="17">
        <v>0.5</v>
      </c>
      <c r="S6" s="36">
        <v>5</v>
      </c>
      <c r="T6" s="36">
        <v>2.8</v>
      </c>
      <c r="U6" s="36">
        <v>2.2999999999999998</v>
      </c>
      <c r="V6" s="36">
        <v>2.8</v>
      </c>
      <c r="W6" s="37">
        <f>S6*70+T6*75+U6*25+V6*45</f>
        <v>743.5</v>
      </c>
      <c r="X6" s="42"/>
      <c r="Y6" s="2"/>
      <c r="Z6" s="2"/>
      <c r="AA6" s="2"/>
      <c r="AB6" s="2"/>
      <c r="AC6" s="2"/>
      <c r="AG6" s="2"/>
      <c r="AH6" s="29"/>
      <c r="AI6" s="2"/>
      <c r="AJ6" s="2"/>
      <c r="AK6" s="2"/>
      <c r="AL6" s="2"/>
    </row>
    <row r="7" spans="1:38" ht="95" customHeight="1">
      <c r="A7" s="30"/>
      <c r="B7" s="31"/>
      <c r="C7" s="33"/>
      <c r="D7" s="33"/>
      <c r="E7" s="17" t="s">
        <v>108</v>
      </c>
      <c r="F7" s="18">
        <v>0.6</v>
      </c>
      <c r="G7" s="33"/>
      <c r="H7" s="17"/>
      <c r="I7" s="17"/>
      <c r="J7" s="33"/>
      <c r="K7" s="33"/>
      <c r="L7" s="17" t="s">
        <v>145</v>
      </c>
      <c r="M7" s="17">
        <v>15</v>
      </c>
      <c r="N7" s="34"/>
      <c r="O7" s="35"/>
      <c r="P7" s="33"/>
      <c r="Q7" s="17" t="s">
        <v>162</v>
      </c>
      <c r="R7" s="17">
        <v>5</v>
      </c>
      <c r="S7" s="36"/>
      <c r="T7" s="36"/>
      <c r="U7" s="36"/>
      <c r="V7" s="36"/>
      <c r="W7" s="37"/>
      <c r="X7" s="43"/>
      <c r="Y7" s="2"/>
      <c r="Z7" s="2"/>
      <c r="AA7" s="2"/>
      <c r="AB7" s="2"/>
      <c r="AC7" s="2"/>
      <c r="AG7" s="2"/>
      <c r="AH7" s="29"/>
      <c r="AI7" s="2"/>
      <c r="AJ7" s="2"/>
      <c r="AK7" s="2"/>
      <c r="AL7" s="2"/>
    </row>
    <row r="8" spans="1:38" ht="95" customHeight="1">
      <c r="A8" s="30"/>
      <c r="B8" s="31"/>
      <c r="C8" s="33"/>
      <c r="D8" s="33"/>
      <c r="E8" s="17" t="s">
        <v>106</v>
      </c>
      <c r="F8" s="18">
        <v>15</v>
      </c>
      <c r="G8" s="33"/>
      <c r="H8" s="17"/>
      <c r="I8" s="17"/>
      <c r="J8" s="33"/>
      <c r="K8" s="33"/>
      <c r="L8" s="17" t="s">
        <v>105</v>
      </c>
      <c r="M8" s="17">
        <v>5</v>
      </c>
      <c r="N8" s="34"/>
      <c r="O8" s="35"/>
      <c r="P8" s="33"/>
      <c r="Q8" s="17"/>
      <c r="R8" s="17"/>
      <c r="S8" s="36"/>
      <c r="T8" s="36"/>
      <c r="U8" s="36"/>
      <c r="V8" s="36"/>
      <c r="W8" s="37"/>
      <c r="X8" s="44"/>
      <c r="Y8" s="29"/>
      <c r="Z8" s="2"/>
      <c r="AA8" s="2"/>
      <c r="AB8" s="29"/>
      <c r="AC8" s="2"/>
      <c r="AG8" s="2"/>
      <c r="AH8" s="2"/>
      <c r="AI8" s="2"/>
      <c r="AJ8" s="2"/>
      <c r="AK8" s="2"/>
      <c r="AL8" s="2"/>
    </row>
    <row r="9" spans="1:38" ht="95" customHeight="1">
      <c r="A9" s="30">
        <v>3</v>
      </c>
      <c r="B9" s="31" t="s">
        <v>14</v>
      </c>
      <c r="C9" s="32" t="s">
        <v>184</v>
      </c>
      <c r="D9" s="33" t="s">
        <v>23</v>
      </c>
      <c r="E9" s="17" t="s">
        <v>105</v>
      </c>
      <c r="F9" s="18">
        <v>45</v>
      </c>
      <c r="G9" s="33" t="s">
        <v>24</v>
      </c>
      <c r="H9" s="17" t="s">
        <v>128</v>
      </c>
      <c r="I9" s="17">
        <v>40</v>
      </c>
      <c r="J9" s="33" t="s">
        <v>25</v>
      </c>
      <c r="K9" s="33"/>
      <c r="L9" s="17" t="s">
        <v>146</v>
      </c>
      <c r="M9" s="17">
        <v>40</v>
      </c>
      <c r="N9" s="34" t="s">
        <v>181</v>
      </c>
      <c r="O9" s="35" t="s">
        <v>187</v>
      </c>
      <c r="P9" s="33" t="s">
        <v>38</v>
      </c>
      <c r="Q9" s="17" t="s">
        <v>163</v>
      </c>
      <c r="R9" s="17">
        <v>5</v>
      </c>
      <c r="S9" s="36">
        <v>5</v>
      </c>
      <c r="T9" s="36">
        <v>3</v>
      </c>
      <c r="U9" s="36">
        <v>2.2000000000000002</v>
      </c>
      <c r="V9" s="36">
        <v>2.7</v>
      </c>
      <c r="W9" s="37">
        <f>S9*70+T9*75+U9*25+V9*45</f>
        <v>751.5</v>
      </c>
      <c r="X9" s="42"/>
      <c r="Y9" s="29"/>
      <c r="Z9" s="2"/>
      <c r="AA9" s="2"/>
      <c r="AB9" s="29"/>
      <c r="AC9" s="2"/>
      <c r="AG9" s="2"/>
      <c r="AH9" s="2"/>
      <c r="AI9" s="2"/>
      <c r="AJ9" s="2"/>
      <c r="AK9" s="2"/>
      <c r="AL9" s="2"/>
    </row>
    <row r="10" spans="1:38" ht="95" customHeight="1">
      <c r="A10" s="30"/>
      <c r="B10" s="31"/>
      <c r="C10" s="33"/>
      <c r="D10" s="33"/>
      <c r="E10" s="17" t="s">
        <v>106</v>
      </c>
      <c r="F10" s="18">
        <v>15</v>
      </c>
      <c r="G10" s="33"/>
      <c r="H10" s="17" t="s">
        <v>105</v>
      </c>
      <c r="I10" s="17">
        <v>3</v>
      </c>
      <c r="J10" s="33"/>
      <c r="K10" s="33"/>
      <c r="L10" s="17"/>
      <c r="M10" s="17"/>
      <c r="N10" s="34"/>
      <c r="O10" s="35"/>
      <c r="P10" s="33"/>
      <c r="Q10" s="17" t="s">
        <v>106</v>
      </c>
      <c r="R10" s="17">
        <v>5</v>
      </c>
      <c r="S10" s="36"/>
      <c r="T10" s="36"/>
      <c r="U10" s="36"/>
      <c r="V10" s="36"/>
      <c r="W10" s="37"/>
      <c r="X10" s="43"/>
      <c r="Y10" s="29"/>
      <c r="Z10" s="2"/>
      <c r="AA10" s="2"/>
      <c r="AB10" s="29"/>
      <c r="AC10" s="2"/>
      <c r="AG10" s="2"/>
      <c r="AH10" s="2"/>
      <c r="AI10" s="2"/>
      <c r="AJ10" s="2"/>
      <c r="AK10" s="2"/>
      <c r="AL10" s="2"/>
    </row>
    <row r="11" spans="1:38" ht="95" customHeight="1">
      <c r="A11" s="30"/>
      <c r="B11" s="31"/>
      <c r="C11" s="33"/>
      <c r="D11" s="33"/>
      <c r="E11" s="17" t="s">
        <v>109</v>
      </c>
      <c r="F11" s="18">
        <v>6</v>
      </c>
      <c r="G11" s="33"/>
      <c r="H11" s="17"/>
      <c r="I11" s="17"/>
      <c r="J11" s="33"/>
      <c r="K11" s="33"/>
      <c r="L11" s="17"/>
      <c r="M11" s="17"/>
      <c r="N11" s="34"/>
      <c r="O11" s="35"/>
      <c r="P11" s="33"/>
      <c r="Q11" s="17" t="s">
        <v>164</v>
      </c>
      <c r="R11" s="17">
        <v>5</v>
      </c>
      <c r="S11" s="36"/>
      <c r="T11" s="36"/>
      <c r="U11" s="36"/>
      <c r="V11" s="36"/>
      <c r="W11" s="37"/>
      <c r="X11" s="44"/>
      <c r="Y11" s="2"/>
      <c r="Z11" s="2"/>
      <c r="AA11" s="2"/>
      <c r="AB11" s="2"/>
      <c r="AC11" s="2"/>
      <c r="AG11" s="2"/>
      <c r="AH11" s="2"/>
      <c r="AI11" s="2"/>
      <c r="AJ11" s="2"/>
      <c r="AK11" s="2"/>
      <c r="AL11" s="2"/>
    </row>
    <row r="12" spans="1:38" ht="95" customHeight="1">
      <c r="A12" s="30">
        <v>4</v>
      </c>
      <c r="B12" s="31" t="s">
        <v>15</v>
      </c>
      <c r="C12" s="40" t="s">
        <v>185</v>
      </c>
      <c r="D12" s="33" t="s">
        <v>28</v>
      </c>
      <c r="E12" s="17" t="s">
        <v>110</v>
      </c>
      <c r="F12" s="18">
        <v>45</v>
      </c>
      <c r="G12" s="33" t="s">
        <v>29</v>
      </c>
      <c r="H12" s="17" t="s">
        <v>129</v>
      </c>
      <c r="I12" s="17">
        <v>35</v>
      </c>
      <c r="J12" s="33" t="s">
        <v>30</v>
      </c>
      <c r="K12" s="33"/>
      <c r="L12" s="17" t="s">
        <v>147</v>
      </c>
      <c r="M12" s="17">
        <v>20</v>
      </c>
      <c r="N12" s="34" t="s">
        <v>179</v>
      </c>
      <c r="O12" s="35"/>
      <c r="P12" s="33" t="s">
        <v>39</v>
      </c>
      <c r="Q12" s="17" t="s">
        <v>131</v>
      </c>
      <c r="R12" s="17">
        <v>5</v>
      </c>
      <c r="S12" s="36">
        <v>5.2</v>
      </c>
      <c r="T12" s="36">
        <v>2.9</v>
      </c>
      <c r="U12" s="36">
        <v>2</v>
      </c>
      <c r="V12" s="36">
        <v>2.8</v>
      </c>
      <c r="W12" s="37">
        <f>S12*70+T12*75+U12*25+V12*45</f>
        <v>757.5</v>
      </c>
      <c r="X12" s="42"/>
      <c r="Y12" s="2"/>
      <c r="Z12" s="2"/>
      <c r="AA12" s="2"/>
      <c r="AB12" s="2"/>
      <c r="AC12" s="2"/>
      <c r="AG12" s="2"/>
      <c r="AH12" s="2"/>
      <c r="AI12" s="2"/>
      <c r="AJ12" s="2"/>
      <c r="AK12" s="2"/>
      <c r="AL12" s="2"/>
    </row>
    <row r="13" spans="1:38" ht="95" customHeight="1">
      <c r="A13" s="30"/>
      <c r="B13" s="31"/>
      <c r="C13" s="33"/>
      <c r="D13" s="33"/>
      <c r="E13" s="17"/>
      <c r="F13" s="18"/>
      <c r="G13" s="33"/>
      <c r="H13" s="17" t="s">
        <v>117</v>
      </c>
      <c r="I13" s="17">
        <v>25</v>
      </c>
      <c r="J13" s="33"/>
      <c r="K13" s="33"/>
      <c r="L13" s="17"/>
      <c r="M13" s="17"/>
      <c r="N13" s="34"/>
      <c r="O13" s="35"/>
      <c r="P13" s="33"/>
      <c r="Q13" s="17" t="s">
        <v>106</v>
      </c>
      <c r="R13" s="17">
        <v>5</v>
      </c>
      <c r="S13" s="36"/>
      <c r="T13" s="36"/>
      <c r="U13" s="36"/>
      <c r="V13" s="36"/>
      <c r="W13" s="37"/>
      <c r="X13" s="43"/>
    </row>
    <row r="14" spans="1:38" ht="95" customHeight="1">
      <c r="A14" s="30"/>
      <c r="B14" s="31"/>
      <c r="C14" s="33"/>
      <c r="D14" s="33"/>
      <c r="E14" s="17"/>
      <c r="F14" s="18"/>
      <c r="G14" s="33"/>
      <c r="H14" s="17"/>
      <c r="I14" s="17"/>
      <c r="J14" s="33"/>
      <c r="K14" s="33"/>
      <c r="L14" s="17"/>
      <c r="M14" s="17"/>
      <c r="N14" s="34"/>
      <c r="O14" s="35"/>
      <c r="P14" s="33"/>
      <c r="Q14" s="17" t="s">
        <v>116</v>
      </c>
      <c r="R14" s="17">
        <v>3</v>
      </c>
      <c r="S14" s="36"/>
      <c r="T14" s="36"/>
      <c r="U14" s="36"/>
      <c r="V14" s="36"/>
      <c r="W14" s="37"/>
      <c r="X14" s="44"/>
    </row>
    <row r="15" spans="1:38" ht="95" customHeight="1">
      <c r="A15" s="30">
        <v>7</v>
      </c>
      <c r="B15" s="31" t="s">
        <v>12</v>
      </c>
      <c r="C15" s="33" t="s">
        <v>176</v>
      </c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42"/>
    </row>
    <row r="16" spans="1:38" ht="95" customHeight="1">
      <c r="A16" s="30"/>
      <c r="B16" s="31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43"/>
    </row>
    <row r="17" spans="1:31" ht="95" customHeight="1">
      <c r="A17" s="30"/>
      <c r="B17" s="31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44"/>
    </row>
    <row r="18" spans="1:31" ht="95" customHeight="1">
      <c r="A18" s="30">
        <v>8</v>
      </c>
      <c r="B18" s="31" t="s">
        <v>3</v>
      </c>
      <c r="C18" s="32" t="s">
        <v>178</v>
      </c>
      <c r="D18" s="33" t="s">
        <v>31</v>
      </c>
      <c r="E18" s="17" t="s">
        <v>111</v>
      </c>
      <c r="F18" s="18">
        <v>45</v>
      </c>
      <c r="G18" s="33" t="s">
        <v>32</v>
      </c>
      <c r="H18" s="17" t="s">
        <v>116</v>
      </c>
      <c r="I18" s="17">
        <v>35</v>
      </c>
      <c r="J18" s="33" t="s">
        <v>33</v>
      </c>
      <c r="K18" s="33"/>
      <c r="L18" s="17" t="s">
        <v>148</v>
      </c>
      <c r="M18" s="17">
        <v>45</v>
      </c>
      <c r="N18" s="34" t="s">
        <v>179</v>
      </c>
      <c r="O18" s="38" t="s">
        <v>186</v>
      </c>
      <c r="P18" s="33" t="s">
        <v>49</v>
      </c>
      <c r="Q18" s="17" t="s">
        <v>165</v>
      </c>
      <c r="R18" s="17">
        <v>15</v>
      </c>
      <c r="S18" s="36">
        <v>5</v>
      </c>
      <c r="T18" s="36">
        <v>2.9</v>
      </c>
      <c r="U18" s="36">
        <v>2.1</v>
      </c>
      <c r="V18" s="36">
        <v>2.9</v>
      </c>
      <c r="W18" s="37">
        <f>S18*70+T18*75+U18*25+V18*45</f>
        <v>750.5</v>
      </c>
      <c r="X18" s="42"/>
      <c r="Y18" s="2"/>
      <c r="Z18" s="2"/>
      <c r="AA18" s="2"/>
      <c r="AB18" s="2"/>
      <c r="AC18" s="2"/>
    </row>
    <row r="19" spans="1:31" ht="95" customHeight="1">
      <c r="A19" s="30"/>
      <c r="B19" s="31"/>
      <c r="C19" s="33"/>
      <c r="D19" s="33"/>
      <c r="E19" s="17"/>
      <c r="F19" s="18"/>
      <c r="G19" s="33"/>
      <c r="H19" s="17" t="s">
        <v>130</v>
      </c>
      <c r="I19" s="17">
        <v>0.6</v>
      </c>
      <c r="J19" s="33"/>
      <c r="K19" s="33"/>
      <c r="L19" s="17" t="s">
        <v>117</v>
      </c>
      <c r="M19" s="17">
        <v>5</v>
      </c>
      <c r="N19" s="34"/>
      <c r="O19" s="38"/>
      <c r="P19" s="33"/>
      <c r="Q19" s="17"/>
      <c r="R19" s="17"/>
      <c r="S19" s="36"/>
      <c r="T19" s="36"/>
      <c r="U19" s="36"/>
      <c r="V19" s="36"/>
      <c r="W19" s="37"/>
      <c r="X19" s="43"/>
      <c r="Y19" s="2"/>
      <c r="Z19" s="2"/>
      <c r="AA19" s="2"/>
      <c r="AB19" s="2"/>
      <c r="AC19" s="2"/>
    </row>
    <row r="20" spans="1:31" ht="95" customHeight="1">
      <c r="A20" s="30"/>
      <c r="B20" s="31"/>
      <c r="C20" s="33"/>
      <c r="D20" s="33"/>
      <c r="E20" s="17"/>
      <c r="F20" s="18"/>
      <c r="G20" s="33"/>
      <c r="H20" s="17"/>
      <c r="I20" s="17"/>
      <c r="J20" s="33"/>
      <c r="K20" s="33"/>
      <c r="L20" s="17" t="s">
        <v>106</v>
      </c>
      <c r="M20" s="17">
        <v>15</v>
      </c>
      <c r="N20" s="34"/>
      <c r="O20" s="38"/>
      <c r="P20" s="33"/>
      <c r="Q20" s="17"/>
      <c r="R20" s="17"/>
      <c r="S20" s="36"/>
      <c r="T20" s="36"/>
      <c r="U20" s="36"/>
      <c r="V20" s="36"/>
      <c r="W20" s="37"/>
      <c r="X20" s="44"/>
      <c r="Y20" s="29"/>
      <c r="Z20" s="29"/>
      <c r="AA20" s="19"/>
      <c r="AB20" s="19"/>
      <c r="AC20" s="2"/>
    </row>
    <row r="21" spans="1:31" ht="95" customHeight="1">
      <c r="A21" s="30">
        <v>9</v>
      </c>
      <c r="B21" s="31" t="s">
        <v>13</v>
      </c>
      <c r="C21" s="32" t="s">
        <v>178</v>
      </c>
      <c r="D21" s="33" t="s">
        <v>40</v>
      </c>
      <c r="E21" s="17" t="s">
        <v>107</v>
      </c>
      <c r="F21" s="18">
        <v>45</v>
      </c>
      <c r="G21" s="33" t="s">
        <v>43</v>
      </c>
      <c r="H21" s="17" t="s">
        <v>131</v>
      </c>
      <c r="I21" s="17">
        <v>25</v>
      </c>
      <c r="J21" s="33" t="s">
        <v>46</v>
      </c>
      <c r="K21" s="33"/>
      <c r="L21" s="17" t="s">
        <v>144</v>
      </c>
      <c r="M21" s="17">
        <v>20</v>
      </c>
      <c r="N21" s="34" t="s">
        <v>182</v>
      </c>
      <c r="O21" s="35"/>
      <c r="P21" s="33" t="s">
        <v>50</v>
      </c>
      <c r="Q21" s="17" t="s">
        <v>166</v>
      </c>
      <c r="R21" s="17">
        <v>3</v>
      </c>
      <c r="S21" s="36">
        <v>5</v>
      </c>
      <c r="T21" s="36">
        <v>2.8</v>
      </c>
      <c r="U21" s="36">
        <v>2.2999999999999998</v>
      </c>
      <c r="V21" s="36">
        <v>2.8</v>
      </c>
      <c r="W21" s="37">
        <f>S21*70+T21*75+U21*25+V21*45</f>
        <v>743.5</v>
      </c>
      <c r="X21" s="42"/>
      <c r="Y21" s="29"/>
      <c r="Z21" s="29"/>
      <c r="AA21" s="19"/>
      <c r="AB21" s="19"/>
      <c r="AC21" s="2"/>
    </row>
    <row r="22" spans="1:31" ht="95" customHeight="1">
      <c r="A22" s="30"/>
      <c r="B22" s="31"/>
      <c r="C22" s="33"/>
      <c r="D22" s="33"/>
      <c r="E22" s="17" t="s">
        <v>106</v>
      </c>
      <c r="F22" s="18">
        <v>15</v>
      </c>
      <c r="G22" s="33"/>
      <c r="H22" s="17" t="s">
        <v>105</v>
      </c>
      <c r="I22" s="17">
        <v>10</v>
      </c>
      <c r="J22" s="33"/>
      <c r="K22" s="33"/>
      <c r="L22" s="17"/>
      <c r="M22" s="17"/>
      <c r="N22" s="34"/>
      <c r="O22" s="35"/>
      <c r="P22" s="33"/>
      <c r="Q22" s="17" t="s">
        <v>106</v>
      </c>
      <c r="R22" s="17">
        <v>5</v>
      </c>
      <c r="S22" s="36"/>
      <c r="T22" s="36"/>
      <c r="U22" s="36"/>
      <c r="V22" s="36"/>
      <c r="W22" s="37"/>
      <c r="X22" s="43"/>
      <c r="Y22" s="29"/>
      <c r="Z22" s="29"/>
      <c r="AA22" s="19"/>
      <c r="AB22" s="19"/>
      <c r="AC22" s="2"/>
    </row>
    <row r="23" spans="1:31" ht="95" customHeight="1">
      <c r="A23" s="30"/>
      <c r="B23" s="31"/>
      <c r="C23" s="33"/>
      <c r="D23" s="33"/>
      <c r="E23" s="17" t="s">
        <v>112</v>
      </c>
      <c r="F23" s="18">
        <v>0.6</v>
      </c>
      <c r="G23" s="33"/>
      <c r="H23" s="17" t="s">
        <v>106</v>
      </c>
      <c r="I23" s="17">
        <v>15</v>
      </c>
      <c r="J23" s="33"/>
      <c r="K23" s="33"/>
      <c r="L23" s="17"/>
      <c r="M23" s="17"/>
      <c r="N23" s="34"/>
      <c r="O23" s="35"/>
      <c r="P23" s="33"/>
      <c r="Q23" s="17" t="s">
        <v>105</v>
      </c>
      <c r="R23" s="17">
        <v>3</v>
      </c>
      <c r="S23" s="36"/>
      <c r="T23" s="36"/>
      <c r="U23" s="36"/>
      <c r="V23" s="36"/>
      <c r="W23" s="37"/>
      <c r="X23" s="44"/>
      <c r="Y23" s="2"/>
      <c r="Z23" s="2"/>
      <c r="AA23" s="2"/>
      <c r="AB23" s="2"/>
      <c r="AC23" s="2"/>
    </row>
    <row r="24" spans="1:31" ht="95" customHeight="1">
      <c r="A24" s="30">
        <v>10</v>
      </c>
      <c r="B24" s="31" t="s">
        <v>14</v>
      </c>
      <c r="C24" s="32" t="s">
        <v>188</v>
      </c>
      <c r="D24" s="33" t="s">
        <v>45</v>
      </c>
      <c r="E24" s="17" t="s">
        <v>113</v>
      </c>
      <c r="F24" s="17">
        <v>25</v>
      </c>
      <c r="G24" s="33" t="s">
        <v>41</v>
      </c>
      <c r="H24" s="17" t="s">
        <v>132</v>
      </c>
      <c r="I24" s="17">
        <v>25</v>
      </c>
      <c r="J24" s="33" t="s">
        <v>48</v>
      </c>
      <c r="K24" s="33"/>
      <c r="L24" s="17" t="s">
        <v>142</v>
      </c>
      <c r="M24" s="17">
        <v>45</v>
      </c>
      <c r="N24" s="34" t="s">
        <v>180</v>
      </c>
      <c r="O24" s="35" t="s">
        <v>191</v>
      </c>
      <c r="P24" s="33" t="s">
        <v>51</v>
      </c>
      <c r="Q24" s="17" t="s">
        <v>124</v>
      </c>
      <c r="R24" s="17">
        <v>10</v>
      </c>
      <c r="S24" s="36">
        <v>5</v>
      </c>
      <c r="T24" s="36">
        <v>3</v>
      </c>
      <c r="U24" s="36">
        <v>2.2000000000000002</v>
      </c>
      <c r="V24" s="36">
        <v>2.7</v>
      </c>
      <c r="W24" s="37">
        <f>S24*70+T24*75+U24*25+V24*45</f>
        <v>751.5</v>
      </c>
      <c r="X24" s="42"/>
    </row>
    <row r="25" spans="1:31" ht="95" customHeight="1">
      <c r="A25" s="30"/>
      <c r="B25" s="31"/>
      <c r="C25" s="33"/>
      <c r="D25" s="33"/>
      <c r="E25" s="17"/>
      <c r="F25" s="17"/>
      <c r="G25" s="33"/>
      <c r="H25" s="17"/>
      <c r="I25" s="17"/>
      <c r="J25" s="33"/>
      <c r="K25" s="33"/>
      <c r="L25" s="17" t="s">
        <v>105</v>
      </c>
      <c r="M25" s="17">
        <v>5</v>
      </c>
      <c r="N25" s="34"/>
      <c r="O25" s="35"/>
      <c r="P25" s="33"/>
      <c r="Q25" s="17" t="s">
        <v>105</v>
      </c>
      <c r="R25" s="17">
        <v>5</v>
      </c>
      <c r="S25" s="36"/>
      <c r="T25" s="36"/>
      <c r="U25" s="36"/>
      <c r="V25" s="36"/>
      <c r="W25" s="37"/>
      <c r="X25" s="43"/>
    </row>
    <row r="26" spans="1:31" ht="95" customHeight="1">
      <c r="A26" s="30"/>
      <c r="B26" s="31"/>
      <c r="C26" s="33"/>
      <c r="D26" s="33"/>
      <c r="E26" s="17"/>
      <c r="F26" s="17"/>
      <c r="G26" s="33"/>
      <c r="H26" s="17"/>
      <c r="I26" s="17"/>
      <c r="J26" s="33"/>
      <c r="K26" s="33"/>
      <c r="L26" s="17" t="s">
        <v>106</v>
      </c>
      <c r="M26" s="17">
        <v>15</v>
      </c>
      <c r="N26" s="34"/>
      <c r="O26" s="35"/>
      <c r="P26" s="33"/>
      <c r="Q26" s="17"/>
      <c r="R26" s="17"/>
      <c r="S26" s="36"/>
      <c r="T26" s="36"/>
      <c r="U26" s="36"/>
      <c r="V26" s="36"/>
      <c r="W26" s="37"/>
      <c r="X26" s="44"/>
    </row>
    <row r="27" spans="1:31" ht="95" customHeight="1">
      <c r="A27" s="30">
        <v>11</v>
      </c>
      <c r="B27" s="31" t="s">
        <v>15</v>
      </c>
      <c r="C27" s="32" t="s">
        <v>189</v>
      </c>
      <c r="D27" s="33" t="s">
        <v>42</v>
      </c>
      <c r="E27" s="17" t="s">
        <v>107</v>
      </c>
      <c r="F27" s="17"/>
      <c r="G27" s="33" t="s">
        <v>47</v>
      </c>
      <c r="H27" s="17" t="s">
        <v>116</v>
      </c>
      <c r="I27" s="17">
        <v>35</v>
      </c>
      <c r="J27" s="33" t="s">
        <v>44</v>
      </c>
      <c r="K27" s="33"/>
      <c r="L27" s="17" t="s">
        <v>139</v>
      </c>
      <c r="M27" s="17">
        <v>45</v>
      </c>
      <c r="N27" s="34" t="s">
        <v>179</v>
      </c>
      <c r="O27" s="35"/>
      <c r="P27" s="33" t="s">
        <v>52</v>
      </c>
      <c r="Q27" s="17" t="s">
        <v>167</v>
      </c>
      <c r="R27" s="17">
        <v>0.3</v>
      </c>
      <c r="S27" s="36">
        <v>5</v>
      </c>
      <c r="T27" s="36">
        <v>3</v>
      </c>
      <c r="U27" s="36">
        <v>2.2000000000000002</v>
      </c>
      <c r="V27" s="36">
        <v>2.7</v>
      </c>
      <c r="W27" s="37">
        <f>S27*70+T27*75+U27*25+V27*45</f>
        <v>751.5</v>
      </c>
      <c r="X27" s="42"/>
      <c r="Z27" s="2"/>
      <c r="AA27" s="2"/>
      <c r="AB27" s="2"/>
      <c r="AC27" s="2"/>
      <c r="AD27" s="2"/>
      <c r="AE27" s="2"/>
    </row>
    <row r="28" spans="1:31" ht="95" customHeight="1">
      <c r="A28" s="30"/>
      <c r="B28" s="31"/>
      <c r="C28" s="33"/>
      <c r="D28" s="33"/>
      <c r="E28" s="17" t="s">
        <v>114</v>
      </c>
      <c r="F28" s="17">
        <v>15</v>
      </c>
      <c r="G28" s="33"/>
      <c r="H28" s="17" t="s">
        <v>133</v>
      </c>
      <c r="I28" s="17">
        <v>0.6</v>
      </c>
      <c r="J28" s="33"/>
      <c r="K28" s="33"/>
      <c r="L28" s="17" t="s">
        <v>105</v>
      </c>
      <c r="M28" s="17">
        <v>5</v>
      </c>
      <c r="N28" s="34"/>
      <c r="O28" s="35"/>
      <c r="P28" s="33"/>
      <c r="Q28" s="17" t="s">
        <v>168</v>
      </c>
      <c r="R28" s="17">
        <v>0.1</v>
      </c>
      <c r="S28" s="36"/>
      <c r="T28" s="36"/>
      <c r="U28" s="36"/>
      <c r="V28" s="36"/>
      <c r="W28" s="37"/>
      <c r="X28" s="43"/>
      <c r="AA28" s="19"/>
      <c r="AB28" s="19"/>
      <c r="AC28" s="2"/>
      <c r="AD28" s="2"/>
      <c r="AE28" s="2"/>
    </row>
    <row r="29" spans="1:31" ht="95" customHeight="1">
      <c r="A29" s="30"/>
      <c r="B29" s="31"/>
      <c r="C29" s="33"/>
      <c r="D29" s="33"/>
      <c r="E29" s="17" t="s">
        <v>106</v>
      </c>
      <c r="F29" s="17">
        <v>15</v>
      </c>
      <c r="G29" s="33"/>
      <c r="H29" s="17"/>
      <c r="I29" s="17"/>
      <c r="J29" s="33"/>
      <c r="K29" s="33"/>
      <c r="L29" s="17" t="s">
        <v>106</v>
      </c>
      <c r="M29" s="17">
        <v>15</v>
      </c>
      <c r="N29" s="34"/>
      <c r="O29" s="35"/>
      <c r="P29" s="33"/>
      <c r="Q29" s="17"/>
      <c r="R29" s="17"/>
      <c r="S29" s="36"/>
      <c r="T29" s="36"/>
      <c r="U29" s="36"/>
      <c r="V29" s="36"/>
      <c r="W29" s="37"/>
      <c r="X29" s="44"/>
      <c r="AA29" s="19"/>
      <c r="AB29" s="19"/>
      <c r="AC29" s="2"/>
      <c r="AD29" s="2"/>
      <c r="AE29" s="2"/>
    </row>
    <row r="30" spans="1:31" ht="95" customHeight="1">
      <c r="A30" s="30">
        <v>14</v>
      </c>
      <c r="B30" s="31" t="s">
        <v>12</v>
      </c>
      <c r="C30" s="32" t="s">
        <v>190</v>
      </c>
      <c r="D30" s="33" t="s">
        <v>53</v>
      </c>
      <c r="E30" s="17" t="s">
        <v>105</v>
      </c>
      <c r="F30" s="18">
        <v>45</v>
      </c>
      <c r="G30" s="33" t="s">
        <v>58</v>
      </c>
      <c r="H30" s="17" t="s">
        <v>121</v>
      </c>
      <c r="I30" s="17">
        <v>45</v>
      </c>
      <c r="J30" s="33" t="s">
        <v>63</v>
      </c>
      <c r="K30" s="33"/>
      <c r="L30" s="17" t="s">
        <v>149</v>
      </c>
      <c r="M30" s="17">
        <v>20</v>
      </c>
      <c r="N30" s="34" t="s">
        <v>180</v>
      </c>
      <c r="O30" s="35"/>
      <c r="P30" s="33" t="s">
        <v>68</v>
      </c>
      <c r="Q30" s="17" t="s">
        <v>119</v>
      </c>
      <c r="R30" s="17">
        <v>10</v>
      </c>
      <c r="S30" s="36">
        <v>5</v>
      </c>
      <c r="T30" s="36">
        <v>2.7</v>
      </c>
      <c r="U30" s="36">
        <v>1.8</v>
      </c>
      <c r="V30" s="36">
        <v>2.6</v>
      </c>
      <c r="W30" s="37">
        <f>S30*70+T30*75+U30*25+V30*45</f>
        <v>714.5</v>
      </c>
      <c r="X30" s="42"/>
    </row>
    <row r="31" spans="1:31" ht="95" customHeight="1">
      <c r="A31" s="30"/>
      <c r="B31" s="31"/>
      <c r="C31" s="33"/>
      <c r="D31" s="33"/>
      <c r="E31" s="17" t="s">
        <v>106</v>
      </c>
      <c r="F31" s="18">
        <v>15</v>
      </c>
      <c r="G31" s="33"/>
      <c r="H31" s="17" t="s">
        <v>134</v>
      </c>
      <c r="I31" s="17">
        <v>5</v>
      </c>
      <c r="J31" s="33"/>
      <c r="K31" s="33"/>
      <c r="L31" s="17"/>
      <c r="M31" s="17"/>
      <c r="N31" s="34"/>
      <c r="O31" s="35"/>
      <c r="P31" s="33"/>
      <c r="Q31" s="17" t="s">
        <v>105</v>
      </c>
      <c r="R31" s="17">
        <v>3</v>
      </c>
      <c r="S31" s="36"/>
      <c r="T31" s="36"/>
      <c r="U31" s="36"/>
      <c r="V31" s="36"/>
      <c r="W31" s="37"/>
      <c r="X31" s="43"/>
    </row>
    <row r="32" spans="1:31" ht="95" customHeight="1">
      <c r="A32" s="30"/>
      <c r="B32" s="31"/>
      <c r="C32" s="33"/>
      <c r="D32" s="33"/>
      <c r="E32" s="17" t="s">
        <v>115</v>
      </c>
      <c r="F32" s="18">
        <v>0.6</v>
      </c>
      <c r="G32" s="33"/>
      <c r="H32" s="17" t="s">
        <v>106</v>
      </c>
      <c r="I32" s="17">
        <v>15</v>
      </c>
      <c r="J32" s="33"/>
      <c r="K32" s="33"/>
      <c r="L32" s="17"/>
      <c r="M32" s="17"/>
      <c r="N32" s="34"/>
      <c r="O32" s="35"/>
      <c r="P32" s="33"/>
      <c r="Q32" s="17"/>
      <c r="R32" s="17"/>
      <c r="S32" s="36"/>
      <c r="T32" s="36"/>
      <c r="U32" s="36"/>
      <c r="V32" s="36"/>
      <c r="W32" s="37"/>
      <c r="X32" s="44"/>
    </row>
    <row r="33" spans="1:31" ht="95" customHeight="1">
      <c r="A33" s="30">
        <v>15</v>
      </c>
      <c r="B33" s="31" t="s">
        <v>3</v>
      </c>
      <c r="C33" s="32" t="s">
        <v>178</v>
      </c>
      <c r="D33" s="33" t="s">
        <v>54</v>
      </c>
      <c r="E33" s="17" t="s">
        <v>107</v>
      </c>
      <c r="F33" s="18">
        <v>45</v>
      </c>
      <c r="G33" s="33" t="s">
        <v>59</v>
      </c>
      <c r="H33" s="17" t="s">
        <v>135</v>
      </c>
      <c r="I33" s="17">
        <v>45</v>
      </c>
      <c r="J33" s="33" t="s">
        <v>64</v>
      </c>
      <c r="K33" s="33"/>
      <c r="L33" s="17" t="s">
        <v>150</v>
      </c>
      <c r="M33" s="17">
        <v>10</v>
      </c>
      <c r="N33" s="34" t="s">
        <v>182</v>
      </c>
      <c r="O33" s="38" t="s">
        <v>183</v>
      </c>
      <c r="P33" s="33" t="s">
        <v>69</v>
      </c>
      <c r="Q33" s="17" t="s">
        <v>160</v>
      </c>
      <c r="R33" s="17">
        <v>0.1</v>
      </c>
      <c r="S33" s="36">
        <v>5</v>
      </c>
      <c r="T33" s="36">
        <v>2.9</v>
      </c>
      <c r="U33" s="36">
        <v>2.1</v>
      </c>
      <c r="V33" s="36">
        <v>2.9</v>
      </c>
      <c r="W33" s="37">
        <f>S33*70+T33*75+U33*25+V33*45</f>
        <v>750.5</v>
      </c>
      <c r="X33" s="42"/>
    </row>
    <row r="34" spans="1:31" ht="95" customHeight="1">
      <c r="A34" s="30"/>
      <c r="B34" s="31"/>
      <c r="C34" s="33"/>
      <c r="D34" s="33"/>
      <c r="E34" s="17" t="s">
        <v>106</v>
      </c>
      <c r="F34" s="18">
        <v>15</v>
      </c>
      <c r="G34" s="33"/>
      <c r="H34" s="17" t="s">
        <v>106</v>
      </c>
      <c r="I34" s="17">
        <v>15</v>
      </c>
      <c r="J34" s="33"/>
      <c r="K34" s="33"/>
      <c r="L34" s="17" t="s">
        <v>106</v>
      </c>
      <c r="M34" s="17">
        <v>15</v>
      </c>
      <c r="N34" s="34"/>
      <c r="O34" s="38"/>
      <c r="P34" s="33"/>
      <c r="Q34" s="17" t="s">
        <v>169</v>
      </c>
      <c r="R34" s="17">
        <v>3</v>
      </c>
      <c r="S34" s="36"/>
      <c r="T34" s="36"/>
      <c r="U34" s="36"/>
      <c r="V34" s="36"/>
      <c r="W34" s="37"/>
      <c r="X34" s="43"/>
    </row>
    <row r="35" spans="1:31" ht="95" customHeight="1">
      <c r="A35" s="30"/>
      <c r="B35" s="31"/>
      <c r="C35" s="33"/>
      <c r="D35" s="33"/>
      <c r="E35" s="17" t="s">
        <v>116</v>
      </c>
      <c r="F35" s="18">
        <v>2</v>
      </c>
      <c r="G35" s="33"/>
      <c r="H35" s="17" t="s">
        <v>105</v>
      </c>
      <c r="I35" s="17">
        <v>5</v>
      </c>
      <c r="J35" s="33"/>
      <c r="K35" s="33"/>
      <c r="L35" s="17" t="s">
        <v>109</v>
      </c>
      <c r="M35" s="17">
        <v>3</v>
      </c>
      <c r="N35" s="34"/>
      <c r="O35" s="38"/>
      <c r="P35" s="33"/>
      <c r="Q35" s="17" t="s">
        <v>128</v>
      </c>
      <c r="R35" s="17">
        <v>5</v>
      </c>
      <c r="S35" s="36"/>
      <c r="T35" s="36"/>
      <c r="U35" s="36"/>
      <c r="V35" s="36"/>
      <c r="W35" s="37"/>
      <c r="X35" s="44"/>
    </row>
    <row r="36" spans="1:31" ht="95" customHeight="1">
      <c r="A36" s="30">
        <v>16</v>
      </c>
      <c r="B36" s="31" t="s">
        <v>13</v>
      </c>
      <c r="C36" s="32" t="s">
        <v>178</v>
      </c>
      <c r="D36" s="33" t="s">
        <v>55</v>
      </c>
      <c r="E36" s="17" t="s">
        <v>105</v>
      </c>
      <c r="F36" s="18">
        <v>45</v>
      </c>
      <c r="G36" s="33" t="s">
        <v>60</v>
      </c>
      <c r="H36" s="17" t="s">
        <v>136</v>
      </c>
      <c r="I36" s="17">
        <v>25</v>
      </c>
      <c r="J36" s="33" t="s">
        <v>65</v>
      </c>
      <c r="K36" s="33"/>
      <c r="L36" s="17" t="s">
        <v>151</v>
      </c>
      <c r="M36" s="17">
        <v>20</v>
      </c>
      <c r="N36" s="34" t="s">
        <v>179</v>
      </c>
      <c r="O36" s="35"/>
      <c r="P36" s="33" t="s">
        <v>70</v>
      </c>
      <c r="Q36" s="17" t="s">
        <v>170</v>
      </c>
      <c r="R36" s="17">
        <v>10</v>
      </c>
      <c r="S36" s="36">
        <v>5</v>
      </c>
      <c r="T36" s="36">
        <v>2.8</v>
      </c>
      <c r="U36" s="36">
        <v>2.2999999999999998</v>
      </c>
      <c r="V36" s="36">
        <v>2.8</v>
      </c>
      <c r="W36" s="37">
        <f>S36*70+T36*75+U36*25+V36*45</f>
        <v>743.5</v>
      </c>
      <c r="X36" s="42"/>
    </row>
    <row r="37" spans="1:31" ht="95" customHeight="1">
      <c r="A37" s="30"/>
      <c r="B37" s="31"/>
      <c r="C37" s="33"/>
      <c r="D37" s="33"/>
      <c r="E37" s="17" t="s">
        <v>106</v>
      </c>
      <c r="F37" s="18">
        <v>15</v>
      </c>
      <c r="G37" s="33"/>
      <c r="H37" s="17"/>
      <c r="I37" s="17"/>
      <c r="J37" s="33"/>
      <c r="K37" s="33"/>
      <c r="L37" s="17" t="s">
        <v>106</v>
      </c>
      <c r="M37" s="17">
        <v>20</v>
      </c>
      <c r="N37" s="34"/>
      <c r="O37" s="35"/>
      <c r="P37" s="33"/>
      <c r="Q37" s="17" t="s">
        <v>171</v>
      </c>
      <c r="R37" s="17">
        <v>10</v>
      </c>
      <c r="S37" s="36"/>
      <c r="T37" s="36"/>
      <c r="U37" s="36"/>
      <c r="V37" s="36"/>
      <c r="W37" s="37"/>
      <c r="X37" s="43"/>
    </row>
    <row r="38" spans="1:31" ht="95" customHeight="1">
      <c r="A38" s="30"/>
      <c r="B38" s="31"/>
      <c r="C38" s="33"/>
      <c r="D38" s="33"/>
      <c r="E38" s="17"/>
      <c r="F38" s="18"/>
      <c r="G38" s="33"/>
      <c r="H38" s="17"/>
      <c r="I38" s="17"/>
      <c r="J38" s="33"/>
      <c r="K38" s="33"/>
      <c r="L38" s="17"/>
      <c r="M38" s="17"/>
      <c r="N38" s="34"/>
      <c r="O38" s="35"/>
      <c r="P38" s="33"/>
      <c r="Q38" s="17"/>
      <c r="R38" s="17"/>
      <c r="S38" s="36"/>
      <c r="T38" s="36"/>
      <c r="U38" s="36"/>
      <c r="V38" s="36"/>
      <c r="W38" s="37"/>
      <c r="X38" s="44"/>
    </row>
    <row r="39" spans="1:31" ht="95" customHeight="1">
      <c r="A39" s="30">
        <v>17</v>
      </c>
      <c r="B39" s="31" t="s">
        <v>14</v>
      </c>
      <c r="C39" s="32" t="s">
        <v>184</v>
      </c>
      <c r="D39" s="33" t="s">
        <v>56</v>
      </c>
      <c r="E39" s="17" t="s">
        <v>105</v>
      </c>
      <c r="F39" s="17">
        <v>45</v>
      </c>
      <c r="G39" s="33" t="s">
        <v>61</v>
      </c>
      <c r="H39" s="17" t="s">
        <v>137</v>
      </c>
      <c r="I39" s="17">
        <v>20</v>
      </c>
      <c r="J39" s="33" t="s">
        <v>66</v>
      </c>
      <c r="K39" s="33"/>
      <c r="L39" s="17" t="s">
        <v>152</v>
      </c>
      <c r="M39" s="17">
        <v>45</v>
      </c>
      <c r="N39" s="34" t="s">
        <v>181</v>
      </c>
      <c r="O39" s="35" t="s">
        <v>187</v>
      </c>
      <c r="P39" s="33" t="s">
        <v>71</v>
      </c>
      <c r="Q39" s="17" t="s">
        <v>155</v>
      </c>
      <c r="R39" s="17">
        <v>10</v>
      </c>
      <c r="S39" s="36">
        <v>5</v>
      </c>
      <c r="T39" s="36">
        <v>3</v>
      </c>
      <c r="U39" s="36">
        <v>2.2000000000000002</v>
      </c>
      <c r="V39" s="36">
        <v>2.7</v>
      </c>
      <c r="W39" s="37">
        <f>S39*70+T39*75+U39*25+V39*45</f>
        <v>751.5</v>
      </c>
      <c r="X39" s="42"/>
    </row>
    <row r="40" spans="1:31" ht="95" customHeight="1">
      <c r="A40" s="30"/>
      <c r="B40" s="31"/>
      <c r="C40" s="33"/>
      <c r="D40" s="33"/>
      <c r="E40" s="17" t="s">
        <v>106</v>
      </c>
      <c r="F40" s="17">
        <v>15</v>
      </c>
      <c r="G40" s="33"/>
      <c r="H40" s="17"/>
      <c r="I40" s="17"/>
      <c r="J40" s="33"/>
      <c r="K40" s="33"/>
      <c r="L40" s="17" t="s">
        <v>106</v>
      </c>
      <c r="M40" s="17">
        <v>15</v>
      </c>
      <c r="N40" s="34"/>
      <c r="O40" s="35"/>
      <c r="P40" s="33"/>
      <c r="Q40" s="17" t="s">
        <v>105</v>
      </c>
      <c r="R40" s="17">
        <v>5</v>
      </c>
      <c r="S40" s="36"/>
      <c r="T40" s="36"/>
      <c r="U40" s="36"/>
      <c r="V40" s="36"/>
      <c r="W40" s="37"/>
      <c r="X40" s="43"/>
    </row>
    <row r="41" spans="1:31" ht="95" customHeight="1">
      <c r="A41" s="30"/>
      <c r="B41" s="31"/>
      <c r="C41" s="33"/>
      <c r="D41" s="33"/>
      <c r="E41" s="17"/>
      <c r="F41" s="17"/>
      <c r="G41" s="33"/>
      <c r="H41" s="17"/>
      <c r="I41" s="17"/>
      <c r="J41" s="33"/>
      <c r="K41" s="33"/>
      <c r="L41" s="17" t="s">
        <v>105</v>
      </c>
      <c r="M41" s="17">
        <v>5</v>
      </c>
      <c r="N41" s="34"/>
      <c r="O41" s="35"/>
      <c r="P41" s="33"/>
      <c r="Q41" s="17" t="s">
        <v>172</v>
      </c>
      <c r="R41" s="17">
        <v>3</v>
      </c>
      <c r="S41" s="36"/>
      <c r="T41" s="36"/>
      <c r="U41" s="36"/>
      <c r="V41" s="36"/>
      <c r="W41" s="37"/>
      <c r="X41" s="44"/>
    </row>
    <row r="42" spans="1:31" ht="95" customHeight="1">
      <c r="A42" s="30">
        <v>18</v>
      </c>
      <c r="B42" s="31" t="s">
        <v>15</v>
      </c>
      <c r="C42" s="32" t="s">
        <v>192</v>
      </c>
      <c r="D42" s="33" t="s">
        <v>57</v>
      </c>
      <c r="E42" s="17" t="s">
        <v>107</v>
      </c>
      <c r="F42" s="17">
        <v>55</v>
      </c>
      <c r="G42" s="33" t="s">
        <v>62</v>
      </c>
      <c r="H42" s="17" t="s">
        <v>116</v>
      </c>
      <c r="I42" s="17">
        <v>35</v>
      </c>
      <c r="J42" s="33" t="s">
        <v>67</v>
      </c>
      <c r="K42" s="33"/>
      <c r="L42" s="17" t="s">
        <v>131</v>
      </c>
      <c r="M42" s="17">
        <v>25</v>
      </c>
      <c r="N42" s="34" t="s">
        <v>179</v>
      </c>
      <c r="O42" s="35"/>
      <c r="P42" s="33" t="s">
        <v>72</v>
      </c>
      <c r="Q42" s="17" t="s">
        <v>128</v>
      </c>
      <c r="R42" s="17">
        <v>5</v>
      </c>
      <c r="S42" s="36">
        <v>5</v>
      </c>
      <c r="T42" s="36">
        <v>3</v>
      </c>
      <c r="U42" s="36">
        <v>2.2000000000000002</v>
      </c>
      <c r="V42" s="36">
        <v>2.7</v>
      </c>
      <c r="W42" s="37">
        <f>S42*70+T42*75+U42*25+V42*45</f>
        <v>751.5</v>
      </c>
      <c r="X42" s="42"/>
      <c r="Z42" s="2"/>
      <c r="AA42" s="2"/>
      <c r="AB42" s="2"/>
      <c r="AC42" s="2"/>
      <c r="AD42" s="2"/>
      <c r="AE42" s="2"/>
    </row>
    <row r="43" spans="1:31" ht="95" customHeight="1">
      <c r="A43" s="30"/>
      <c r="B43" s="31"/>
      <c r="C43" s="33"/>
      <c r="D43" s="33"/>
      <c r="E43" s="17"/>
      <c r="F43" s="17"/>
      <c r="G43" s="33"/>
      <c r="H43" s="17" t="s">
        <v>138</v>
      </c>
      <c r="I43" s="17">
        <v>15</v>
      </c>
      <c r="J43" s="33"/>
      <c r="K43" s="33"/>
      <c r="L43" s="17" t="s">
        <v>153</v>
      </c>
      <c r="M43" s="17">
        <v>10</v>
      </c>
      <c r="N43" s="34"/>
      <c r="O43" s="35"/>
      <c r="P43" s="33"/>
      <c r="Q43" s="17" t="s">
        <v>106</v>
      </c>
      <c r="R43" s="17">
        <v>5</v>
      </c>
      <c r="S43" s="36"/>
      <c r="T43" s="36"/>
      <c r="U43" s="36"/>
      <c r="V43" s="36"/>
      <c r="W43" s="37"/>
      <c r="X43" s="43"/>
      <c r="Y43" s="2"/>
      <c r="Z43" s="29"/>
      <c r="AA43" s="19"/>
      <c r="AB43" s="19"/>
      <c r="AC43" s="2"/>
      <c r="AD43" s="2"/>
      <c r="AE43" s="2"/>
    </row>
    <row r="44" spans="1:31" ht="95" customHeight="1">
      <c r="A44" s="30"/>
      <c r="B44" s="31"/>
      <c r="C44" s="33"/>
      <c r="D44" s="33"/>
      <c r="E44" s="17"/>
      <c r="F44" s="17"/>
      <c r="G44" s="33"/>
      <c r="H44" s="17"/>
      <c r="I44" s="17"/>
      <c r="J44" s="33"/>
      <c r="K44" s="33"/>
      <c r="L44" s="17" t="s">
        <v>106</v>
      </c>
      <c r="M44" s="17">
        <v>15</v>
      </c>
      <c r="N44" s="34"/>
      <c r="O44" s="35"/>
      <c r="P44" s="33"/>
      <c r="Q44" s="17" t="s">
        <v>116</v>
      </c>
      <c r="R44" s="17">
        <v>3</v>
      </c>
      <c r="S44" s="36"/>
      <c r="T44" s="36"/>
      <c r="U44" s="36"/>
      <c r="V44" s="36"/>
      <c r="W44" s="37"/>
      <c r="X44" s="44"/>
      <c r="Y44" s="2"/>
      <c r="Z44" s="29"/>
      <c r="AA44" s="19"/>
      <c r="AB44" s="19"/>
      <c r="AC44" s="2"/>
      <c r="AD44" s="2"/>
      <c r="AE44" s="2"/>
    </row>
    <row r="45" spans="1:31" ht="95" customHeight="1">
      <c r="A45" s="30">
        <v>21</v>
      </c>
      <c r="B45" s="31" t="s">
        <v>12</v>
      </c>
      <c r="C45" s="32" t="s">
        <v>193</v>
      </c>
      <c r="D45" s="33" t="s">
        <v>75</v>
      </c>
      <c r="E45" s="17" t="s">
        <v>107</v>
      </c>
      <c r="F45" s="18">
        <v>45</v>
      </c>
      <c r="G45" s="33" t="s">
        <v>81</v>
      </c>
      <c r="H45" s="17" t="s">
        <v>110</v>
      </c>
      <c r="I45" s="17">
        <v>35</v>
      </c>
      <c r="J45" s="33" t="s">
        <v>89</v>
      </c>
      <c r="K45" s="33"/>
      <c r="L45" s="17" t="s">
        <v>119</v>
      </c>
      <c r="M45" s="17">
        <v>45</v>
      </c>
      <c r="N45" s="34" t="s">
        <v>180</v>
      </c>
      <c r="O45" s="35"/>
      <c r="P45" s="33" t="s">
        <v>97</v>
      </c>
      <c r="Q45" s="17" t="s">
        <v>114</v>
      </c>
      <c r="R45" s="17">
        <v>10</v>
      </c>
      <c r="S45" s="36">
        <v>5</v>
      </c>
      <c r="T45" s="36">
        <v>2.7</v>
      </c>
      <c r="U45" s="36">
        <v>1.8</v>
      </c>
      <c r="V45" s="36">
        <v>2.6</v>
      </c>
      <c r="W45" s="37">
        <f>S45*70+T45*75+U45*25+V45*45</f>
        <v>714.5</v>
      </c>
      <c r="X45" s="42"/>
      <c r="Y45" s="2"/>
      <c r="Z45" s="29"/>
      <c r="AA45" s="19"/>
      <c r="AB45" s="19"/>
      <c r="AC45" s="2"/>
      <c r="AD45" s="2"/>
      <c r="AE45" s="2"/>
    </row>
    <row r="46" spans="1:31" ht="95" customHeight="1">
      <c r="A46" s="30"/>
      <c r="B46" s="31"/>
      <c r="C46" s="33"/>
      <c r="D46" s="33"/>
      <c r="E46" s="17" t="s">
        <v>106</v>
      </c>
      <c r="F46" s="18">
        <v>15</v>
      </c>
      <c r="G46" s="33"/>
      <c r="H46" s="17"/>
      <c r="I46" s="17"/>
      <c r="J46" s="33"/>
      <c r="K46" s="33"/>
      <c r="L46" s="17" t="s">
        <v>106</v>
      </c>
      <c r="M46" s="17">
        <v>15</v>
      </c>
      <c r="N46" s="34"/>
      <c r="O46" s="35"/>
      <c r="P46" s="33"/>
      <c r="Q46" s="17" t="s">
        <v>173</v>
      </c>
      <c r="R46" s="17">
        <v>3</v>
      </c>
      <c r="S46" s="36"/>
      <c r="T46" s="36"/>
      <c r="U46" s="36"/>
      <c r="V46" s="36"/>
      <c r="W46" s="37"/>
      <c r="X46" s="43"/>
      <c r="Y46" s="29"/>
      <c r="Z46" s="19"/>
      <c r="AA46" s="20"/>
      <c r="AB46" s="19"/>
      <c r="AC46" s="2"/>
      <c r="AD46" s="2"/>
      <c r="AE46" s="2"/>
    </row>
    <row r="47" spans="1:31" ht="95" customHeight="1">
      <c r="A47" s="30"/>
      <c r="B47" s="31"/>
      <c r="C47" s="33"/>
      <c r="D47" s="33"/>
      <c r="E47" s="17" t="s">
        <v>120</v>
      </c>
      <c r="F47" s="18">
        <v>3</v>
      </c>
      <c r="G47" s="33"/>
      <c r="H47" s="17"/>
      <c r="I47" s="17"/>
      <c r="J47" s="33"/>
      <c r="K47" s="33"/>
      <c r="L47" s="17" t="s">
        <v>105</v>
      </c>
      <c r="M47" s="17">
        <v>5</v>
      </c>
      <c r="N47" s="34"/>
      <c r="O47" s="35"/>
      <c r="P47" s="33"/>
      <c r="Q47" s="17"/>
      <c r="R47" s="17"/>
      <c r="S47" s="36"/>
      <c r="T47" s="36"/>
      <c r="U47" s="36"/>
      <c r="V47" s="36"/>
      <c r="W47" s="37"/>
      <c r="X47" s="44"/>
      <c r="Y47" s="29"/>
      <c r="Z47" s="19"/>
      <c r="AA47" s="20"/>
      <c r="AB47" s="19"/>
      <c r="AC47" s="2"/>
      <c r="AD47" s="2"/>
      <c r="AE47" s="2"/>
    </row>
    <row r="48" spans="1:31" ht="95" customHeight="1">
      <c r="A48" s="30">
        <v>22</v>
      </c>
      <c r="B48" s="31" t="s">
        <v>3</v>
      </c>
      <c r="C48" s="32" t="s">
        <v>178</v>
      </c>
      <c r="D48" s="33" t="s">
        <v>74</v>
      </c>
      <c r="E48" s="17" t="s">
        <v>105</v>
      </c>
      <c r="F48" s="18">
        <v>45</v>
      </c>
      <c r="G48" s="33" t="s">
        <v>82</v>
      </c>
      <c r="H48" s="17" t="s">
        <v>139</v>
      </c>
      <c r="I48" s="17">
        <v>35</v>
      </c>
      <c r="J48" s="33" t="s">
        <v>90</v>
      </c>
      <c r="K48" s="33"/>
      <c r="L48" s="17" t="s">
        <v>154</v>
      </c>
      <c r="M48" s="17">
        <v>35</v>
      </c>
      <c r="N48" s="34" t="s">
        <v>179</v>
      </c>
      <c r="O48" s="38" t="s">
        <v>186</v>
      </c>
      <c r="P48" s="33" t="s">
        <v>98</v>
      </c>
      <c r="Q48" s="17" t="s">
        <v>155</v>
      </c>
      <c r="R48" s="17">
        <v>5</v>
      </c>
      <c r="S48" s="36">
        <v>5</v>
      </c>
      <c r="T48" s="36">
        <v>2.9</v>
      </c>
      <c r="U48" s="36">
        <v>2.1</v>
      </c>
      <c r="V48" s="36">
        <v>2.9</v>
      </c>
      <c r="W48" s="37">
        <f>S48*70+T48*75+U48*25+V48*45</f>
        <v>750.5</v>
      </c>
      <c r="X48" s="42"/>
      <c r="Y48" s="29"/>
      <c r="Z48" s="19"/>
      <c r="AA48" s="20"/>
      <c r="AB48" s="19"/>
      <c r="AC48" s="2"/>
      <c r="AD48" s="2"/>
      <c r="AE48" s="2"/>
    </row>
    <row r="49" spans="1:31" ht="95" customHeight="1">
      <c r="A49" s="30"/>
      <c r="B49" s="31"/>
      <c r="C49" s="33"/>
      <c r="D49" s="33"/>
      <c r="E49" s="17" t="s">
        <v>119</v>
      </c>
      <c r="F49" s="18">
        <v>15</v>
      </c>
      <c r="G49" s="33"/>
      <c r="H49" s="17" t="s">
        <v>107</v>
      </c>
      <c r="I49" s="17">
        <v>5</v>
      </c>
      <c r="J49" s="33"/>
      <c r="K49" s="33"/>
      <c r="L49" s="17" t="s">
        <v>105</v>
      </c>
      <c r="M49" s="17">
        <v>5</v>
      </c>
      <c r="N49" s="34"/>
      <c r="O49" s="38"/>
      <c r="P49" s="33"/>
      <c r="Q49" s="17" t="s">
        <v>130</v>
      </c>
      <c r="R49" s="17">
        <v>0.3</v>
      </c>
      <c r="S49" s="36"/>
      <c r="T49" s="36"/>
      <c r="U49" s="36"/>
      <c r="V49" s="36"/>
      <c r="W49" s="37"/>
      <c r="X49" s="43"/>
      <c r="Y49" s="2"/>
      <c r="Z49" s="2"/>
      <c r="AA49" s="2"/>
      <c r="AB49" s="2"/>
      <c r="AC49" s="2"/>
    </row>
    <row r="50" spans="1:31" ht="95" customHeight="1">
      <c r="A50" s="30"/>
      <c r="B50" s="31"/>
      <c r="C50" s="33"/>
      <c r="D50" s="33"/>
      <c r="E50" s="17"/>
      <c r="F50" s="18"/>
      <c r="G50" s="33"/>
      <c r="H50" s="17" t="s">
        <v>106</v>
      </c>
      <c r="I50" s="17">
        <v>15</v>
      </c>
      <c r="J50" s="33"/>
      <c r="K50" s="33"/>
      <c r="L50" s="17"/>
      <c r="M50" s="17"/>
      <c r="N50" s="34"/>
      <c r="O50" s="38"/>
      <c r="P50" s="33"/>
      <c r="Q50" s="17" t="s">
        <v>106</v>
      </c>
      <c r="R50" s="17">
        <v>5</v>
      </c>
      <c r="S50" s="36"/>
      <c r="T50" s="36"/>
      <c r="U50" s="36"/>
      <c r="V50" s="36"/>
      <c r="W50" s="37"/>
      <c r="X50" s="44"/>
      <c r="Y50" s="2"/>
      <c r="Z50" s="2"/>
      <c r="AA50" s="2"/>
      <c r="AB50" s="2"/>
      <c r="AC50" s="2"/>
    </row>
    <row r="51" spans="1:31" ht="95" customHeight="1">
      <c r="A51" s="30">
        <v>23</v>
      </c>
      <c r="B51" s="31" t="s">
        <v>13</v>
      </c>
      <c r="C51" s="32" t="s">
        <v>178</v>
      </c>
      <c r="D51" s="33" t="s">
        <v>73</v>
      </c>
      <c r="E51" s="17" t="s">
        <v>107</v>
      </c>
      <c r="F51" s="18">
        <v>45</v>
      </c>
      <c r="G51" s="33" t="s">
        <v>83</v>
      </c>
      <c r="H51" s="17" t="s">
        <v>140</v>
      </c>
      <c r="I51" s="17">
        <v>20</v>
      </c>
      <c r="J51" s="33" t="s">
        <v>91</v>
      </c>
      <c r="K51" s="33"/>
      <c r="L51" s="17" t="s">
        <v>155</v>
      </c>
      <c r="M51" s="17">
        <v>35</v>
      </c>
      <c r="N51" s="34" t="s">
        <v>181</v>
      </c>
      <c r="O51" s="35"/>
      <c r="P51" s="33" t="s">
        <v>99</v>
      </c>
      <c r="Q51" s="17" t="s">
        <v>109</v>
      </c>
      <c r="R51" s="17">
        <v>3</v>
      </c>
      <c r="S51" s="36">
        <v>5</v>
      </c>
      <c r="T51" s="36">
        <v>2.8</v>
      </c>
      <c r="U51" s="36">
        <v>2.2999999999999998</v>
      </c>
      <c r="V51" s="36">
        <v>2.8</v>
      </c>
      <c r="W51" s="37">
        <f>S51*70+T51*75+U51*25+V51*45</f>
        <v>743.5</v>
      </c>
      <c r="X51" s="42"/>
    </row>
    <row r="52" spans="1:31" ht="95" customHeight="1">
      <c r="A52" s="30"/>
      <c r="B52" s="31"/>
      <c r="C52" s="33"/>
      <c r="D52" s="33"/>
      <c r="E52" s="17" t="s">
        <v>117</v>
      </c>
      <c r="F52" s="18">
        <v>15</v>
      </c>
      <c r="G52" s="33"/>
      <c r="H52" s="17"/>
      <c r="I52" s="17"/>
      <c r="J52" s="33"/>
      <c r="K52" s="33"/>
      <c r="L52" s="17" t="s">
        <v>106</v>
      </c>
      <c r="M52" s="17">
        <v>20</v>
      </c>
      <c r="N52" s="34"/>
      <c r="O52" s="35"/>
      <c r="P52" s="33"/>
      <c r="Q52" s="17" t="s">
        <v>106</v>
      </c>
      <c r="R52" s="17">
        <v>15</v>
      </c>
      <c r="S52" s="36"/>
      <c r="T52" s="36"/>
      <c r="U52" s="36"/>
      <c r="V52" s="36"/>
      <c r="W52" s="37"/>
      <c r="X52" s="43"/>
    </row>
    <row r="53" spans="1:31" ht="95" customHeight="1">
      <c r="A53" s="30"/>
      <c r="B53" s="31"/>
      <c r="C53" s="33"/>
      <c r="D53" s="33"/>
      <c r="E53" s="17" t="s">
        <v>118</v>
      </c>
      <c r="F53" s="18">
        <v>3</v>
      </c>
      <c r="G53" s="33"/>
      <c r="H53" s="17"/>
      <c r="I53" s="17"/>
      <c r="J53" s="33"/>
      <c r="K53" s="33"/>
      <c r="L53" s="17"/>
      <c r="M53" s="17"/>
      <c r="N53" s="34"/>
      <c r="O53" s="35"/>
      <c r="P53" s="33"/>
      <c r="Q53" s="17"/>
      <c r="R53" s="17"/>
      <c r="S53" s="36"/>
      <c r="T53" s="36"/>
      <c r="U53" s="36"/>
      <c r="V53" s="36"/>
      <c r="W53" s="37"/>
      <c r="X53" s="44"/>
    </row>
    <row r="54" spans="1:31" ht="95" customHeight="1">
      <c r="A54" s="30">
        <v>24</v>
      </c>
      <c r="B54" s="31" t="s">
        <v>14</v>
      </c>
      <c r="C54" s="32" t="s">
        <v>189</v>
      </c>
      <c r="D54" s="33" t="s">
        <v>76</v>
      </c>
      <c r="E54" s="17" t="s">
        <v>105</v>
      </c>
      <c r="F54" s="17">
        <v>45</v>
      </c>
      <c r="G54" s="33" t="s">
        <v>84</v>
      </c>
      <c r="H54" s="17" t="s">
        <v>107</v>
      </c>
      <c r="I54" s="17">
        <v>35</v>
      </c>
      <c r="J54" s="33" t="s">
        <v>92</v>
      </c>
      <c r="K54" s="33"/>
      <c r="L54" s="17" t="s">
        <v>156</v>
      </c>
      <c r="M54" s="17">
        <v>45</v>
      </c>
      <c r="N54" s="34" t="s">
        <v>182</v>
      </c>
      <c r="O54" s="35" t="s">
        <v>187</v>
      </c>
      <c r="P54" s="33" t="s">
        <v>100</v>
      </c>
      <c r="Q54" s="17" t="s">
        <v>138</v>
      </c>
      <c r="R54" s="17">
        <v>5</v>
      </c>
      <c r="S54" s="36">
        <v>5</v>
      </c>
      <c r="T54" s="36">
        <v>3</v>
      </c>
      <c r="U54" s="36">
        <v>2.2000000000000002</v>
      </c>
      <c r="V54" s="36">
        <v>2.7</v>
      </c>
      <c r="W54" s="37">
        <f>S54*70+T54*75+U54*25+V54*45</f>
        <v>751.5</v>
      </c>
      <c r="X54" s="42"/>
    </row>
    <row r="55" spans="1:31" ht="95" customHeight="1">
      <c r="A55" s="30"/>
      <c r="B55" s="31"/>
      <c r="C55" s="33"/>
      <c r="D55" s="33"/>
      <c r="E55" s="17" t="s">
        <v>121</v>
      </c>
      <c r="F55" s="17">
        <v>15</v>
      </c>
      <c r="G55" s="33"/>
      <c r="H55" s="17"/>
      <c r="I55" s="17"/>
      <c r="J55" s="33"/>
      <c r="K55" s="33"/>
      <c r="L55" s="17" t="s">
        <v>117</v>
      </c>
      <c r="M55" s="17">
        <v>5</v>
      </c>
      <c r="N55" s="34"/>
      <c r="O55" s="35"/>
      <c r="P55" s="33"/>
      <c r="Q55" s="17" t="s">
        <v>106</v>
      </c>
      <c r="R55" s="17">
        <v>5</v>
      </c>
      <c r="S55" s="36"/>
      <c r="T55" s="36"/>
      <c r="U55" s="36"/>
      <c r="V55" s="36"/>
      <c r="W55" s="37"/>
      <c r="X55" s="43"/>
    </row>
    <row r="56" spans="1:31" ht="95" customHeight="1">
      <c r="A56" s="30"/>
      <c r="B56" s="31"/>
      <c r="C56" s="33"/>
      <c r="D56" s="33"/>
      <c r="E56" s="17"/>
      <c r="F56" s="17"/>
      <c r="G56" s="33"/>
      <c r="H56" s="17"/>
      <c r="I56" s="17"/>
      <c r="J56" s="33"/>
      <c r="K56" s="33"/>
      <c r="L56" s="17" t="s">
        <v>106</v>
      </c>
      <c r="M56" s="17">
        <v>15</v>
      </c>
      <c r="N56" s="34"/>
      <c r="O56" s="35"/>
      <c r="P56" s="33"/>
      <c r="Q56" s="17" t="s">
        <v>105</v>
      </c>
      <c r="R56" s="17">
        <v>3</v>
      </c>
      <c r="S56" s="36"/>
      <c r="T56" s="36"/>
      <c r="U56" s="36"/>
      <c r="V56" s="36"/>
      <c r="W56" s="37"/>
      <c r="X56" s="44"/>
    </row>
    <row r="57" spans="1:31" ht="95" customHeight="1">
      <c r="A57" s="30">
        <v>25</v>
      </c>
      <c r="B57" s="31" t="s">
        <v>15</v>
      </c>
      <c r="C57" s="45" t="s">
        <v>194</v>
      </c>
      <c r="D57" s="33" t="s">
        <v>77</v>
      </c>
      <c r="E57" s="17" t="s">
        <v>122</v>
      </c>
      <c r="F57" s="17">
        <v>55</v>
      </c>
      <c r="G57" s="33" t="s">
        <v>85</v>
      </c>
      <c r="H57" s="17" t="s">
        <v>116</v>
      </c>
      <c r="I57" s="17">
        <v>45</v>
      </c>
      <c r="J57" s="33" t="s">
        <v>93</v>
      </c>
      <c r="K57" s="33"/>
      <c r="L57" s="17" t="s">
        <v>129</v>
      </c>
      <c r="M57" s="17">
        <v>45</v>
      </c>
      <c r="N57" s="34" t="s">
        <v>181</v>
      </c>
      <c r="O57" s="35"/>
      <c r="P57" s="33" t="s">
        <v>101</v>
      </c>
      <c r="Q57" s="17" t="s">
        <v>148</v>
      </c>
      <c r="R57" s="17">
        <v>10</v>
      </c>
      <c r="S57" s="36">
        <v>5</v>
      </c>
      <c r="T57" s="36">
        <v>3</v>
      </c>
      <c r="U57" s="36">
        <v>2.2000000000000002</v>
      </c>
      <c r="V57" s="36">
        <v>2.7</v>
      </c>
      <c r="W57" s="37">
        <f>S57*70+T57*75+U57*25+V57*45</f>
        <v>751.5</v>
      </c>
      <c r="X57" s="42"/>
    </row>
    <row r="58" spans="1:31" ht="95" customHeight="1">
      <c r="A58" s="30"/>
      <c r="B58" s="31"/>
      <c r="C58" s="46"/>
      <c r="D58" s="33"/>
      <c r="E58" s="17"/>
      <c r="F58" s="17"/>
      <c r="G58" s="33"/>
      <c r="H58" s="17" t="s">
        <v>105</v>
      </c>
      <c r="I58" s="17">
        <v>5</v>
      </c>
      <c r="J58" s="33"/>
      <c r="K58" s="33"/>
      <c r="L58" s="17" t="s">
        <v>106</v>
      </c>
      <c r="M58" s="17">
        <v>15</v>
      </c>
      <c r="N58" s="34"/>
      <c r="O58" s="35"/>
      <c r="P58" s="33"/>
      <c r="Q58" s="17" t="s">
        <v>105</v>
      </c>
      <c r="R58" s="17">
        <v>5</v>
      </c>
      <c r="S58" s="36"/>
      <c r="T58" s="36"/>
      <c r="U58" s="36"/>
      <c r="V58" s="36"/>
      <c r="W58" s="37"/>
      <c r="X58" s="43"/>
    </row>
    <row r="59" spans="1:31" ht="95" customHeight="1">
      <c r="A59" s="30"/>
      <c r="B59" s="31"/>
      <c r="C59" s="46"/>
      <c r="D59" s="33"/>
      <c r="E59" s="17"/>
      <c r="F59" s="17"/>
      <c r="G59" s="33"/>
      <c r="H59" s="17"/>
      <c r="I59" s="17"/>
      <c r="J59" s="33"/>
      <c r="K59" s="33"/>
      <c r="L59" s="17" t="s">
        <v>105</v>
      </c>
      <c r="M59" s="17">
        <v>5</v>
      </c>
      <c r="N59" s="34"/>
      <c r="O59" s="35"/>
      <c r="P59" s="33"/>
      <c r="Q59" s="17"/>
      <c r="R59" s="17"/>
      <c r="S59" s="36"/>
      <c r="T59" s="36"/>
      <c r="U59" s="36"/>
      <c r="V59" s="36"/>
      <c r="W59" s="37"/>
      <c r="X59" s="44"/>
    </row>
    <row r="60" spans="1:31" ht="95" customHeight="1">
      <c r="A60" s="30">
        <v>28</v>
      </c>
      <c r="B60" s="31" t="s">
        <v>12</v>
      </c>
      <c r="C60" s="32" t="s">
        <v>195</v>
      </c>
      <c r="D60" s="33" t="s">
        <v>78</v>
      </c>
      <c r="E60" s="17" t="s">
        <v>105</v>
      </c>
      <c r="F60" s="18">
        <v>45</v>
      </c>
      <c r="G60" s="33" t="s">
        <v>86</v>
      </c>
      <c r="H60" s="17" t="s">
        <v>141</v>
      </c>
      <c r="I60" s="17">
        <v>35</v>
      </c>
      <c r="J60" s="33" t="s">
        <v>94</v>
      </c>
      <c r="K60" s="33"/>
      <c r="L60" s="17" t="s">
        <v>157</v>
      </c>
      <c r="M60" s="17">
        <v>10</v>
      </c>
      <c r="N60" s="34" t="s">
        <v>179</v>
      </c>
      <c r="O60" s="35" t="s">
        <v>18</v>
      </c>
      <c r="P60" s="33" t="s">
        <v>102</v>
      </c>
      <c r="Q60" s="17" t="s">
        <v>174</v>
      </c>
      <c r="R60" s="17">
        <v>5</v>
      </c>
      <c r="S60" s="36">
        <v>5</v>
      </c>
      <c r="T60" s="36">
        <v>2.7</v>
      </c>
      <c r="U60" s="36">
        <v>1.8</v>
      </c>
      <c r="V60" s="36">
        <v>2.6</v>
      </c>
      <c r="W60" s="37">
        <f>S60*70+T60*75+U60*25+V60*45</f>
        <v>714.5</v>
      </c>
      <c r="X60" s="42"/>
    </row>
    <row r="61" spans="1:31" ht="95" customHeight="1">
      <c r="A61" s="30"/>
      <c r="B61" s="31"/>
      <c r="C61" s="33"/>
      <c r="D61" s="33"/>
      <c r="E61" s="17" t="s">
        <v>106</v>
      </c>
      <c r="F61" s="18">
        <v>15</v>
      </c>
      <c r="G61" s="33"/>
      <c r="H61" s="17" t="s">
        <v>106</v>
      </c>
      <c r="I61" s="17">
        <v>15</v>
      </c>
      <c r="J61" s="33"/>
      <c r="K61" s="33"/>
      <c r="L61" s="17" t="s">
        <v>106</v>
      </c>
      <c r="M61" s="17">
        <v>15</v>
      </c>
      <c r="N61" s="34"/>
      <c r="O61" s="35"/>
      <c r="P61" s="33"/>
      <c r="Q61" s="17" t="s">
        <v>105</v>
      </c>
      <c r="R61" s="17">
        <v>3</v>
      </c>
      <c r="S61" s="36"/>
      <c r="T61" s="36"/>
      <c r="U61" s="36"/>
      <c r="V61" s="36"/>
      <c r="W61" s="37"/>
      <c r="X61" s="43"/>
    </row>
    <row r="62" spans="1:31" ht="95" customHeight="1">
      <c r="A62" s="30"/>
      <c r="B62" s="31"/>
      <c r="C62" s="33"/>
      <c r="D62" s="33"/>
      <c r="E62" s="17"/>
      <c r="F62" s="18"/>
      <c r="G62" s="33"/>
      <c r="H62" s="17" t="s">
        <v>115</v>
      </c>
      <c r="I62" s="17">
        <v>5</v>
      </c>
      <c r="J62" s="33"/>
      <c r="K62" s="33"/>
      <c r="L62" s="17" t="s">
        <v>105</v>
      </c>
      <c r="M62" s="17">
        <v>5</v>
      </c>
      <c r="N62" s="34"/>
      <c r="O62" s="35"/>
      <c r="P62" s="33"/>
      <c r="Q62" s="17"/>
      <c r="R62" s="17"/>
      <c r="S62" s="36"/>
      <c r="T62" s="36"/>
      <c r="U62" s="36"/>
      <c r="V62" s="36"/>
      <c r="W62" s="37"/>
      <c r="X62" s="44"/>
    </row>
    <row r="63" spans="1:31" ht="95" customHeight="1">
      <c r="A63" s="30">
        <v>29</v>
      </c>
      <c r="B63" s="31" t="s">
        <v>3</v>
      </c>
      <c r="C63" s="32" t="s">
        <v>178</v>
      </c>
      <c r="D63" s="33" t="s">
        <v>79</v>
      </c>
      <c r="E63" s="17" t="s">
        <v>107</v>
      </c>
      <c r="F63" s="18">
        <v>45</v>
      </c>
      <c r="G63" s="33" t="s">
        <v>87</v>
      </c>
      <c r="H63" s="17" t="s">
        <v>142</v>
      </c>
      <c r="I63" s="17">
        <v>40</v>
      </c>
      <c r="J63" s="33" t="s">
        <v>95</v>
      </c>
      <c r="K63" s="33"/>
      <c r="L63" s="17" t="s">
        <v>151</v>
      </c>
      <c r="M63" s="17">
        <v>20</v>
      </c>
      <c r="N63" s="34" t="s">
        <v>182</v>
      </c>
      <c r="O63" s="38" t="s">
        <v>186</v>
      </c>
      <c r="P63" s="33" t="s">
        <v>103</v>
      </c>
      <c r="Q63" s="17" t="s">
        <v>175</v>
      </c>
      <c r="R63" s="17">
        <v>0.3</v>
      </c>
      <c r="S63" s="36">
        <v>5</v>
      </c>
      <c r="T63" s="36">
        <v>2.9</v>
      </c>
      <c r="U63" s="36">
        <v>2.1</v>
      </c>
      <c r="V63" s="36">
        <v>2.9</v>
      </c>
      <c r="W63" s="37">
        <f>S63*70+T63*75+U63*25+V63*45</f>
        <v>750.5</v>
      </c>
      <c r="X63" s="42"/>
      <c r="AA63" s="19"/>
      <c r="AB63" s="19"/>
      <c r="AC63" s="2"/>
      <c r="AD63" s="2"/>
      <c r="AE63" s="2"/>
    </row>
    <row r="64" spans="1:31" ht="95" customHeight="1">
      <c r="A64" s="30"/>
      <c r="B64" s="31"/>
      <c r="C64" s="33"/>
      <c r="D64" s="33"/>
      <c r="E64" s="17" t="s">
        <v>106</v>
      </c>
      <c r="F64" s="18">
        <v>15</v>
      </c>
      <c r="G64" s="33"/>
      <c r="H64" s="17" t="s">
        <v>117</v>
      </c>
      <c r="I64" s="17">
        <v>5</v>
      </c>
      <c r="J64" s="33"/>
      <c r="K64" s="33"/>
      <c r="L64" s="17" t="s">
        <v>119</v>
      </c>
      <c r="M64" s="17">
        <v>15</v>
      </c>
      <c r="N64" s="34"/>
      <c r="O64" s="38"/>
      <c r="P64" s="33"/>
      <c r="Q64" s="17" t="s">
        <v>168</v>
      </c>
      <c r="R64" s="17">
        <v>0.1</v>
      </c>
      <c r="S64" s="36"/>
      <c r="T64" s="36"/>
      <c r="U64" s="36"/>
      <c r="V64" s="36"/>
      <c r="W64" s="37"/>
      <c r="X64" s="43"/>
      <c r="Z64" s="2"/>
      <c r="AA64" s="2"/>
      <c r="AB64" s="2"/>
      <c r="AC64" s="2"/>
    </row>
    <row r="65" spans="1:24" ht="95" customHeight="1">
      <c r="A65" s="30"/>
      <c r="B65" s="31"/>
      <c r="C65" s="33"/>
      <c r="D65" s="33"/>
      <c r="E65" s="17" t="s">
        <v>123</v>
      </c>
      <c r="F65" s="18">
        <v>0.3</v>
      </c>
      <c r="G65" s="33"/>
      <c r="H65" s="17" t="s">
        <v>106</v>
      </c>
      <c r="I65" s="17">
        <v>15</v>
      </c>
      <c r="J65" s="33"/>
      <c r="K65" s="33"/>
      <c r="L65" s="17"/>
      <c r="M65" s="17"/>
      <c r="N65" s="34"/>
      <c r="O65" s="38"/>
      <c r="P65" s="33"/>
      <c r="Q65" s="17"/>
      <c r="R65" s="17"/>
      <c r="S65" s="36"/>
      <c r="T65" s="36"/>
      <c r="U65" s="36"/>
      <c r="V65" s="36"/>
      <c r="W65" s="37"/>
      <c r="X65" s="44"/>
    </row>
    <row r="66" spans="1:24" ht="95" customHeight="1">
      <c r="A66" s="30">
        <v>30</v>
      </c>
      <c r="B66" s="31" t="s">
        <v>13</v>
      </c>
      <c r="C66" s="32" t="s">
        <v>178</v>
      </c>
      <c r="D66" s="33" t="s">
        <v>80</v>
      </c>
      <c r="E66" s="17" t="s">
        <v>105</v>
      </c>
      <c r="F66" s="18">
        <v>45</v>
      </c>
      <c r="G66" s="33" t="s">
        <v>88</v>
      </c>
      <c r="H66" s="17" t="s">
        <v>143</v>
      </c>
      <c r="I66" s="17">
        <v>20</v>
      </c>
      <c r="J66" s="33" t="s">
        <v>96</v>
      </c>
      <c r="K66" s="33"/>
      <c r="L66" s="17" t="s">
        <v>158</v>
      </c>
      <c r="M66" s="17">
        <v>10</v>
      </c>
      <c r="N66" s="34" t="s">
        <v>181</v>
      </c>
      <c r="O66" s="35"/>
      <c r="P66" s="33" t="s">
        <v>104</v>
      </c>
      <c r="Q66" s="17" t="s">
        <v>128</v>
      </c>
      <c r="R66" s="17">
        <v>10</v>
      </c>
      <c r="S66" s="36">
        <v>5</v>
      </c>
      <c r="T66" s="36">
        <v>2.8</v>
      </c>
      <c r="U66" s="36">
        <v>2.2999999999999998</v>
      </c>
      <c r="V66" s="36">
        <v>2.8</v>
      </c>
      <c r="W66" s="37">
        <f>S66*70+T66*75+U66*25+V66*45</f>
        <v>743.5</v>
      </c>
      <c r="X66" s="42"/>
    </row>
    <row r="67" spans="1:24" ht="95" customHeight="1">
      <c r="A67" s="30"/>
      <c r="B67" s="31"/>
      <c r="C67" s="33"/>
      <c r="D67" s="33"/>
      <c r="E67" s="17" t="s">
        <v>124</v>
      </c>
      <c r="F67" s="18">
        <v>15</v>
      </c>
      <c r="G67" s="33"/>
      <c r="H67" s="17"/>
      <c r="I67" s="17"/>
      <c r="J67" s="33"/>
      <c r="K67" s="33"/>
      <c r="L67" s="17" t="s">
        <v>159</v>
      </c>
      <c r="M67" s="17">
        <v>10</v>
      </c>
      <c r="N67" s="34"/>
      <c r="O67" s="35"/>
      <c r="P67" s="33"/>
      <c r="Q67" s="17" t="s">
        <v>106</v>
      </c>
      <c r="R67" s="17">
        <v>5</v>
      </c>
      <c r="S67" s="36"/>
      <c r="T67" s="36"/>
      <c r="U67" s="36"/>
      <c r="V67" s="36"/>
      <c r="W67" s="37"/>
      <c r="X67" s="43"/>
    </row>
    <row r="68" spans="1:24" ht="95" customHeight="1">
      <c r="A68" s="30"/>
      <c r="B68" s="31"/>
      <c r="C68" s="33"/>
      <c r="D68" s="33"/>
      <c r="E68" s="17"/>
      <c r="F68" s="18"/>
      <c r="G68" s="33"/>
      <c r="H68" s="17"/>
      <c r="I68" s="17"/>
      <c r="J68" s="33"/>
      <c r="K68" s="33"/>
      <c r="L68" s="17"/>
      <c r="M68" s="17"/>
      <c r="N68" s="34"/>
      <c r="O68" s="35"/>
      <c r="P68" s="33"/>
      <c r="Q68" s="17" t="s">
        <v>116</v>
      </c>
      <c r="R68" s="17">
        <v>3</v>
      </c>
      <c r="S68" s="36"/>
      <c r="T68" s="36"/>
      <c r="U68" s="36"/>
      <c r="V68" s="36"/>
      <c r="W68" s="37"/>
      <c r="X68" s="44"/>
    </row>
    <row r="70" spans="1:24">
      <c r="G70" s="41"/>
      <c r="H70" s="19"/>
      <c r="I70" s="19"/>
      <c r="J70" s="7"/>
    </row>
    <row r="71" spans="1:24">
      <c r="G71" s="41"/>
      <c r="H71" s="19"/>
      <c r="I71" s="19"/>
      <c r="J71" s="7"/>
    </row>
    <row r="72" spans="1:24">
      <c r="G72" s="41"/>
      <c r="H72" s="19"/>
      <c r="I72" s="19"/>
      <c r="J72" s="7"/>
    </row>
    <row r="73" spans="1:24">
      <c r="G73" s="29"/>
      <c r="H73" s="19"/>
      <c r="I73" s="19"/>
    </row>
    <row r="74" spans="1:24">
      <c r="G74" s="29"/>
      <c r="H74" s="19"/>
      <c r="I74" s="19"/>
    </row>
    <row r="75" spans="1:24">
      <c r="G75" s="29"/>
      <c r="H75" s="19"/>
      <c r="I75" s="19"/>
    </row>
  </sheetData>
  <mergeCells count="329">
    <mergeCell ref="X57:X59"/>
    <mergeCell ref="X60:X62"/>
    <mergeCell ref="X63:X65"/>
    <mergeCell ref="X66:X68"/>
    <mergeCell ref="X30:X32"/>
    <mergeCell ref="X33:X35"/>
    <mergeCell ref="X36:X38"/>
    <mergeCell ref="X39:X41"/>
    <mergeCell ref="X42:X44"/>
    <mergeCell ref="X45:X47"/>
    <mergeCell ref="X48:X50"/>
    <mergeCell ref="X51:X53"/>
    <mergeCell ref="X54:X56"/>
    <mergeCell ref="X3:X5"/>
    <mergeCell ref="X6:X8"/>
    <mergeCell ref="X9:X11"/>
    <mergeCell ref="X12:X14"/>
    <mergeCell ref="X15:X17"/>
    <mergeCell ref="X18:X20"/>
    <mergeCell ref="X21:X23"/>
    <mergeCell ref="X24:X26"/>
    <mergeCell ref="X27:X29"/>
    <mergeCell ref="S66:S68"/>
    <mergeCell ref="T66:T68"/>
    <mergeCell ref="U66:U68"/>
    <mergeCell ref="V66:V68"/>
    <mergeCell ref="W66:W68"/>
    <mergeCell ref="AB8:AB10"/>
    <mergeCell ref="A66:A68"/>
    <mergeCell ref="B66:B68"/>
    <mergeCell ref="C66:C68"/>
    <mergeCell ref="D66:D68"/>
    <mergeCell ref="G66:G68"/>
    <mergeCell ref="J66:K68"/>
    <mergeCell ref="N66:N68"/>
    <mergeCell ref="O66:O68"/>
    <mergeCell ref="P66:P68"/>
    <mergeCell ref="A63:A65"/>
    <mergeCell ref="B63:B65"/>
    <mergeCell ref="C63:C65"/>
    <mergeCell ref="D63:D65"/>
    <mergeCell ref="Y46:Y48"/>
    <mergeCell ref="G63:G65"/>
    <mergeCell ref="J63:K65"/>
    <mergeCell ref="N63:N65"/>
    <mergeCell ref="O63:O65"/>
    <mergeCell ref="P63:P65"/>
    <mergeCell ref="S63:S65"/>
    <mergeCell ref="T63:T65"/>
    <mergeCell ref="U63:U65"/>
    <mergeCell ref="V63:V65"/>
    <mergeCell ref="W63:W65"/>
    <mergeCell ref="Y8:Y10"/>
    <mergeCell ref="W21:W23"/>
    <mergeCell ref="G21:G23"/>
    <mergeCell ref="J21:K23"/>
    <mergeCell ref="N21:N23"/>
    <mergeCell ref="O21:O23"/>
    <mergeCell ref="P21:P23"/>
    <mergeCell ref="S21:S23"/>
    <mergeCell ref="U21:U23"/>
    <mergeCell ref="V21:V23"/>
    <mergeCell ref="S30:S32"/>
    <mergeCell ref="T30:T32"/>
    <mergeCell ref="U30:U32"/>
    <mergeCell ref="V30:V32"/>
    <mergeCell ref="W30:W32"/>
    <mergeCell ref="S33:S35"/>
    <mergeCell ref="T33:T35"/>
    <mergeCell ref="U33:U35"/>
    <mergeCell ref="V33:V35"/>
    <mergeCell ref="S36:S38"/>
    <mergeCell ref="T36:T38"/>
    <mergeCell ref="U36:U38"/>
    <mergeCell ref="V36:V38"/>
    <mergeCell ref="W33:W35"/>
    <mergeCell ref="G70:G72"/>
    <mergeCell ref="S24:S26"/>
    <mergeCell ref="J18:K20"/>
    <mergeCell ref="N18:N20"/>
    <mergeCell ref="T24:T26"/>
    <mergeCell ref="U24:U26"/>
    <mergeCell ref="V24:V26"/>
    <mergeCell ref="W24:W26"/>
    <mergeCell ref="P24:P26"/>
    <mergeCell ref="O18:O20"/>
    <mergeCell ref="P18:P20"/>
    <mergeCell ref="G45:G47"/>
    <mergeCell ref="J45:K47"/>
    <mergeCell ref="N45:N47"/>
    <mergeCell ref="O45:O47"/>
    <mergeCell ref="O24:O26"/>
    <mergeCell ref="S45:S47"/>
    <mergeCell ref="T45:T47"/>
    <mergeCell ref="O33:O35"/>
    <mergeCell ref="P33:P35"/>
    <mergeCell ref="G2:M2"/>
    <mergeCell ref="A21:A23"/>
    <mergeCell ref="A18:A20"/>
    <mergeCell ref="S18:S20"/>
    <mergeCell ref="B18:B20"/>
    <mergeCell ref="C18:C20"/>
    <mergeCell ref="B21:B23"/>
    <mergeCell ref="C21:C23"/>
    <mergeCell ref="D21:D23"/>
    <mergeCell ref="D18:D20"/>
    <mergeCell ref="G18:G20"/>
    <mergeCell ref="O9:O11"/>
    <mergeCell ref="P9:P11"/>
    <mergeCell ref="J6:K8"/>
    <mergeCell ref="N6:N8"/>
    <mergeCell ref="A12:A14"/>
    <mergeCell ref="B12:B14"/>
    <mergeCell ref="C12:C14"/>
    <mergeCell ref="D12:D14"/>
    <mergeCell ref="A3:A5"/>
    <mergeCell ref="A15:A17"/>
    <mergeCell ref="A9:A11"/>
    <mergeCell ref="A6:A8"/>
    <mergeCell ref="B6:B8"/>
    <mergeCell ref="W12:W14"/>
    <mergeCell ref="W9:W11"/>
    <mergeCell ref="V9:V11"/>
    <mergeCell ref="W6:W8"/>
    <mergeCell ref="S3:S5"/>
    <mergeCell ref="T3:T5"/>
    <mergeCell ref="U3:U5"/>
    <mergeCell ref="V3:V5"/>
    <mergeCell ref="V6:V8"/>
    <mergeCell ref="T12:T14"/>
    <mergeCell ref="U9:U11"/>
    <mergeCell ref="U6:U8"/>
    <mergeCell ref="T6:T8"/>
    <mergeCell ref="T9:T11"/>
    <mergeCell ref="S6:S8"/>
    <mergeCell ref="S12:S14"/>
    <mergeCell ref="W3:W5"/>
    <mergeCell ref="S9:S11"/>
    <mergeCell ref="C3:C5"/>
    <mergeCell ref="N3:N5"/>
    <mergeCell ref="B3:B5"/>
    <mergeCell ref="D3:D5"/>
    <mergeCell ref="G3:G5"/>
    <mergeCell ref="J3:K5"/>
    <mergeCell ref="J9:K11"/>
    <mergeCell ref="V12:V14"/>
    <mergeCell ref="U12:U14"/>
    <mergeCell ref="O3:O5"/>
    <mergeCell ref="P3:P5"/>
    <mergeCell ref="O6:O8"/>
    <mergeCell ref="P6:P8"/>
    <mergeCell ref="N12:N14"/>
    <mergeCell ref="O12:O14"/>
    <mergeCell ref="P12:P14"/>
    <mergeCell ref="J12:K14"/>
    <mergeCell ref="G12:G14"/>
    <mergeCell ref="B15:B17"/>
    <mergeCell ref="O30:O32"/>
    <mergeCell ref="P30:P32"/>
    <mergeCell ref="C6:C8"/>
    <mergeCell ref="D9:D11"/>
    <mergeCell ref="C9:C11"/>
    <mergeCell ref="D6:D8"/>
    <mergeCell ref="G6:G8"/>
    <mergeCell ref="G9:G11"/>
    <mergeCell ref="N9:N11"/>
    <mergeCell ref="B9:B11"/>
    <mergeCell ref="C15:W17"/>
    <mergeCell ref="V18:V20"/>
    <mergeCell ref="W18:W20"/>
    <mergeCell ref="T18:T20"/>
    <mergeCell ref="U18:U20"/>
    <mergeCell ref="T21:T23"/>
    <mergeCell ref="A33:A35"/>
    <mergeCell ref="B33:B35"/>
    <mergeCell ref="C33:C35"/>
    <mergeCell ref="D33:D35"/>
    <mergeCell ref="G33:G35"/>
    <mergeCell ref="J33:K35"/>
    <mergeCell ref="N33:N35"/>
    <mergeCell ref="A30:A32"/>
    <mergeCell ref="B30:B32"/>
    <mergeCell ref="C30:C32"/>
    <mergeCell ref="D30:D32"/>
    <mergeCell ref="G30:G32"/>
    <mergeCell ref="J30:K32"/>
    <mergeCell ref="N30:N32"/>
    <mergeCell ref="U39:U41"/>
    <mergeCell ref="V39:V41"/>
    <mergeCell ref="W39:W41"/>
    <mergeCell ref="A36:A38"/>
    <mergeCell ref="B36:B38"/>
    <mergeCell ref="C36:C38"/>
    <mergeCell ref="D36:D38"/>
    <mergeCell ref="G36:G38"/>
    <mergeCell ref="J36:K38"/>
    <mergeCell ref="N36:N38"/>
    <mergeCell ref="O36:O38"/>
    <mergeCell ref="P36:P38"/>
    <mergeCell ref="A39:A41"/>
    <mergeCell ref="B39:B41"/>
    <mergeCell ref="C39:C41"/>
    <mergeCell ref="D39:D41"/>
    <mergeCell ref="G39:G41"/>
    <mergeCell ref="J39:K41"/>
    <mergeCell ref="N39:N41"/>
    <mergeCell ref="O39:O41"/>
    <mergeCell ref="P39:P41"/>
    <mergeCell ref="S39:S41"/>
    <mergeCell ref="T39:T41"/>
    <mergeCell ref="W36:W38"/>
    <mergeCell ref="C45:C47"/>
    <mergeCell ref="D45:D47"/>
    <mergeCell ref="A42:A44"/>
    <mergeCell ref="B42:B44"/>
    <mergeCell ref="C42:C44"/>
    <mergeCell ref="D42:D44"/>
    <mergeCell ref="G42:G44"/>
    <mergeCell ref="J42:K44"/>
    <mergeCell ref="N42:N44"/>
    <mergeCell ref="O42:O44"/>
    <mergeCell ref="P42:P44"/>
    <mergeCell ref="S42:S44"/>
    <mergeCell ref="T42:T44"/>
    <mergeCell ref="S51:S53"/>
    <mergeCell ref="T51:T53"/>
    <mergeCell ref="U51:U53"/>
    <mergeCell ref="V51:V53"/>
    <mergeCell ref="A45:A47"/>
    <mergeCell ref="B45:B47"/>
    <mergeCell ref="A48:A50"/>
    <mergeCell ref="B48:B50"/>
    <mergeCell ref="C48:C50"/>
    <mergeCell ref="D48:D50"/>
    <mergeCell ref="G48:G50"/>
    <mergeCell ref="U42:U44"/>
    <mergeCell ref="V42:V44"/>
    <mergeCell ref="J48:K50"/>
    <mergeCell ref="N48:N50"/>
    <mergeCell ref="O48:O50"/>
    <mergeCell ref="A51:A53"/>
    <mergeCell ref="B51:B53"/>
    <mergeCell ref="C51:C53"/>
    <mergeCell ref="D51:D53"/>
    <mergeCell ref="T54:T56"/>
    <mergeCell ref="U54:U56"/>
    <mergeCell ref="W42:W44"/>
    <mergeCell ref="P45:P47"/>
    <mergeCell ref="S48:S50"/>
    <mergeCell ref="T48:T50"/>
    <mergeCell ref="U48:U50"/>
    <mergeCell ref="V48:V50"/>
    <mergeCell ref="W48:W50"/>
    <mergeCell ref="P48:P50"/>
    <mergeCell ref="W51:W53"/>
    <mergeCell ref="W45:W47"/>
    <mergeCell ref="U45:U47"/>
    <mergeCell ref="V45:V47"/>
    <mergeCell ref="A57:A59"/>
    <mergeCell ref="B57:B59"/>
    <mergeCell ref="C57:C59"/>
    <mergeCell ref="D57:D59"/>
    <mergeCell ref="G57:G59"/>
    <mergeCell ref="A60:A62"/>
    <mergeCell ref="B60:B62"/>
    <mergeCell ref="C60:C62"/>
    <mergeCell ref="D60:D62"/>
    <mergeCell ref="G60:G62"/>
    <mergeCell ref="A54:A56"/>
    <mergeCell ref="B54:B56"/>
    <mergeCell ref="C54:C56"/>
    <mergeCell ref="D54:D56"/>
    <mergeCell ref="G54:G56"/>
    <mergeCell ref="J51:K53"/>
    <mergeCell ref="N51:N53"/>
    <mergeCell ref="O51:O53"/>
    <mergeCell ref="P51:P53"/>
    <mergeCell ref="J54:K56"/>
    <mergeCell ref="N54:N56"/>
    <mergeCell ref="O54:O56"/>
    <mergeCell ref="P54:P56"/>
    <mergeCell ref="G73:G75"/>
    <mergeCell ref="Z43:Z45"/>
    <mergeCell ref="J57:K59"/>
    <mergeCell ref="N57:N59"/>
    <mergeCell ref="O57:O59"/>
    <mergeCell ref="P57:P59"/>
    <mergeCell ref="S57:S59"/>
    <mergeCell ref="T57:T59"/>
    <mergeCell ref="U57:U59"/>
    <mergeCell ref="V57:V59"/>
    <mergeCell ref="W57:W59"/>
    <mergeCell ref="S60:S62"/>
    <mergeCell ref="T60:T62"/>
    <mergeCell ref="U60:U62"/>
    <mergeCell ref="V60:V62"/>
    <mergeCell ref="W60:W62"/>
    <mergeCell ref="J60:K62"/>
    <mergeCell ref="N60:N62"/>
    <mergeCell ref="O60:O62"/>
    <mergeCell ref="P60:P62"/>
    <mergeCell ref="G51:G53"/>
    <mergeCell ref="V54:V56"/>
    <mergeCell ref="W54:W56"/>
    <mergeCell ref="S54:S56"/>
    <mergeCell ref="AH5:AH7"/>
    <mergeCell ref="Z1:Z2"/>
    <mergeCell ref="A27:A29"/>
    <mergeCell ref="B27:B29"/>
    <mergeCell ref="C27:C29"/>
    <mergeCell ref="D27:D29"/>
    <mergeCell ref="G27:G29"/>
    <mergeCell ref="J27:K29"/>
    <mergeCell ref="N27:N29"/>
    <mergeCell ref="O27:O29"/>
    <mergeCell ref="P27:P29"/>
    <mergeCell ref="S27:S29"/>
    <mergeCell ref="T27:T29"/>
    <mergeCell ref="U27:U29"/>
    <mergeCell ref="V27:V29"/>
    <mergeCell ref="W27:W29"/>
    <mergeCell ref="Y20:Z22"/>
    <mergeCell ref="A24:A26"/>
    <mergeCell ref="B24:B26"/>
    <mergeCell ref="C24:C26"/>
    <mergeCell ref="D24:D26"/>
    <mergeCell ref="G24:G26"/>
    <mergeCell ref="J24:K26"/>
    <mergeCell ref="N24:N26"/>
  </mergeCells>
  <phoneticPr fontId="3" type="noConversion"/>
  <pageMargins left="0.19685039370078741" right="0.15748031496062992" top="0.15748031496062992" bottom="7.874015748031496E-2" header="0.15748031496062992" footer="0.15748031496062992"/>
  <pageSetup paperSize="8" scale="1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具名範圍</vt:lpstr>
      </vt:variant>
      <vt:variant>
        <vt:i4>1</vt:i4>
      </vt:variant>
    </vt:vector>
  </HeadingPairs>
  <TitlesOfParts>
    <vt:vector size="2" baseType="lpstr">
      <vt:lpstr>111.10月菜單</vt:lpstr>
      <vt:lpstr>'111.10月菜單'!Print_Area</vt:lpstr>
    </vt:vector>
  </TitlesOfParts>
  <Company>W.X.C.Z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ZiyouXP</dc:creator>
  <cp:lastModifiedBy>Windows 使用者</cp:lastModifiedBy>
  <cp:lastPrinted>2022-10-31T08:14:05Z</cp:lastPrinted>
  <dcterms:created xsi:type="dcterms:W3CDTF">2012-08-22T02:00:03Z</dcterms:created>
  <dcterms:modified xsi:type="dcterms:W3CDTF">2022-12-01T05:15:42Z</dcterms:modified>
</cp:coreProperties>
</file>